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8960" windowHeight="11760"/>
  </bookViews>
  <sheets>
    <sheet name="ورقة1" sheetId="1" r:id="rId1"/>
    <sheet name="ورقة2" sheetId="2" r:id="rId2"/>
    <sheet name="ورقة3" sheetId="3" r:id="rId3"/>
  </sheets>
  <calcPr calcId="125725"/>
</workbook>
</file>

<file path=xl/calcChain.xml><?xml version="1.0" encoding="utf-8"?>
<calcChain xmlns="http://schemas.openxmlformats.org/spreadsheetml/2006/main">
  <c r="G242" i="1"/>
  <c r="I221"/>
  <c r="H221"/>
  <c r="G221"/>
  <c r="F221"/>
  <c r="E221"/>
  <c r="D221"/>
  <c r="C221"/>
  <c r="B221"/>
  <c r="J220"/>
  <c r="J219"/>
  <c r="J221" s="1"/>
  <c r="F211"/>
  <c r="F210"/>
  <c r="F209"/>
  <c r="I204"/>
  <c r="H204"/>
  <c r="G204"/>
  <c r="F204"/>
  <c r="E204"/>
  <c r="D204"/>
  <c r="A191" s="1"/>
  <c r="H191" s="1"/>
  <c r="C204"/>
  <c r="J203"/>
  <c r="J202"/>
  <c r="J201"/>
  <c r="J200"/>
  <c r="J199"/>
  <c r="J198"/>
  <c r="J197"/>
  <c r="J204" s="1"/>
  <c r="L186"/>
  <c r="K186"/>
  <c r="I186"/>
  <c r="H186"/>
  <c r="G186"/>
  <c r="F186"/>
  <c r="E186"/>
  <c r="D186"/>
  <c r="C186"/>
  <c r="B186"/>
  <c r="J185"/>
  <c r="J184"/>
  <c r="J183"/>
  <c r="J182"/>
  <c r="J186" s="1"/>
  <c r="L176"/>
  <c r="K176"/>
  <c r="J176"/>
  <c r="I176"/>
  <c r="H176"/>
  <c r="G176"/>
  <c r="F176"/>
  <c r="E176"/>
  <c r="D176"/>
  <c r="C176"/>
  <c r="B176"/>
  <c r="J175"/>
  <c r="J174"/>
  <c r="J173"/>
  <c r="L167"/>
  <c r="K167"/>
  <c r="I167"/>
  <c r="H167"/>
  <c r="G167"/>
  <c r="F167"/>
  <c r="E167"/>
  <c r="D167"/>
  <c r="A152" s="1"/>
  <c r="H152" s="1"/>
  <c r="C167"/>
  <c r="B167"/>
  <c r="J166"/>
  <c r="J165"/>
  <c r="J164"/>
  <c r="J163"/>
  <c r="J162"/>
  <c r="J161"/>
  <c r="J167" s="1"/>
  <c r="J160"/>
  <c r="L146"/>
  <c r="K146"/>
  <c r="I146"/>
  <c r="H146"/>
  <c r="G146"/>
  <c r="F146"/>
  <c r="E146"/>
  <c r="D146"/>
  <c r="C146"/>
  <c r="B146"/>
  <c r="J145"/>
  <c r="J144"/>
  <c r="J143"/>
  <c r="J142"/>
  <c r="J141"/>
  <c r="J140"/>
  <c r="J146" s="1"/>
  <c r="J139"/>
  <c r="L133"/>
  <c r="K133"/>
  <c r="I133"/>
  <c r="H133"/>
  <c r="G133"/>
  <c r="F133"/>
  <c r="E133"/>
  <c r="D133"/>
  <c r="C133"/>
  <c r="B133"/>
  <c r="J132"/>
  <c r="J131"/>
  <c r="J130"/>
  <c r="J129"/>
  <c r="J128"/>
  <c r="J127"/>
  <c r="J133" s="1"/>
  <c r="J126"/>
  <c r="L120"/>
  <c r="K120"/>
  <c r="I120"/>
  <c r="H120"/>
  <c r="G120"/>
  <c r="F120"/>
  <c r="E120"/>
  <c r="D120"/>
  <c r="A79" s="1"/>
  <c r="H79" s="1"/>
  <c r="C120"/>
  <c r="B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120" s="1"/>
  <c r="J85"/>
  <c r="L73"/>
  <c r="K73"/>
  <c r="I73"/>
  <c r="H73"/>
  <c r="O21" s="1"/>
  <c r="O20" s="1"/>
  <c r="G73"/>
  <c r="F73"/>
  <c r="E73"/>
  <c r="D73"/>
  <c r="O10" s="1"/>
  <c r="C73"/>
  <c r="B73"/>
  <c r="J72"/>
  <c r="J71"/>
  <c r="J70"/>
  <c r="J69"/>
  <c r="J68"/>
  <c r="J67"/>
  <c r="J66"/>
  <c r="J65"/>
  <c r="J64"/>
  <c r="J63"/>
  <c r="J73" s="1"/>
  <c r="L57"/>
  <c r="K57"/>
  <c r="I57"/>
  <c r="H57"/>
  <c r="G57"/>
  <c r="F57"/>
  <c r="E57"/>
  <c r="D57"/>
  <c r="C57"/>
  <c r="B57"/>
  <c r="J56"/>
  <c r="J55"/>
  <c r="J54"/>
  <c r="J53"/>
  <c r="J52"/>
  <c r="J51"/>
  <c r="J50"/>
  <c r="J49"/>
  <c r="J48"/>
  <c r="J47"/>
  <c r="J46"/>
  <c r="J57" s="1"/>
  <c r="L40"/>
  <c r="K40"/>
  <c r="I40"/>
  <c r="H40"/>
  <c r="G40"/>
  <c r="O19" s="1"/>
  <c r="F40"/>
  <c r="E40"/>
  <c r="D40"/>
  <c r="C40"/>
  <c r="B40"/>
  <c r="J39"/>
  <c r="J38"/>
  <c r="J37"/>
  <c r="J36"/>
  <c r="J35"/>
  <c r="J34"/>
  <c r="J33"/>
  <c r="J32"/>
  <c r="J31"/>
  <c r="J30"/>
  <c r="J29"/>
  <c r="J28"/>
  <c r="J27"/>
  <c r="J26"/>
  <c r="J25"/>
  <c r="J40" s="1"/>
  <c r="O22"/>
  <c r="O23" s="1"/>
  <c r="O18"/>
  <c r="A17"/>
  <c r="H17" s="1"/>
  <c r="O15"/>
  <c r="O14"/>
  <c r="O13"/>
  <c r="O12"/>
  <c r="O11"/>
  <c r="O9"/>
  <c r="O16" s="1"/>
  <c r="N2"/>
  <c r="O8" l="1"/>
</calcChain>
</file>

<file path=xl/comments1.xml><?xml version="1.0" encoding="utf-8"?>
<comments xmlns="http://schemas.openxmlformats.org/spreadsheetml/2006/main">
  <authors>
    <author>الكاتب</author>
  </authors>
  <commentList>
    <comment ref="N1" authorId="0">
      <text>
        <r>
          <rPr>
            <b/>
            <sz val="9"/>
            <color indexed="81"/>
            <rFont val="Tahoma"/>
            <family val="2"/>
          </rPr>
          <t>الكاتب:</t>
        </r>
        <r>
          <rPr>
            <sz val="9"/>
            <color indexed="81"/>
            <rFont val="Tahoma"/>
            <family val="2"/>
          </rPr>
          <t xml:space="preserve">
عدد المؤسسات على ارض الواقع توزع في العامود B كل حسب قطاعه</t>
        </r>
      </text>
    </comment>
  </commentList>
</comments>
</file>

<file path=xl/sharedStrings.xml><?xml version="1.0" encoding="utf-8"?>
<sst xmlns="http://schemas.openxmlformats.org/spreadsheetml/2006/main" count="381" uniqueCount="215">
  <si>
    <t>عدد المؤسسات في منطقة الاختصاص</t>
  </si>
  <si>
    <t>ملخص الزيارات</t>
  </si>
  <si>
    <t>التقرير الشهري لنشاطات الرقابة على الغذاء</t>
  </si>
  <si>
    <t>الزيارات الدورية</t>
  </si>
  <si>
    <t>قسم الغذاء والبيئة في مديرية صحة محافظة جرش</t>
  </si>
  <si>
    <t>زيارات مبرمجة</t>
  </si>
  <si>
    <t xml:space="preserve">شهر         </t>
  </si>
  <si>
    <t>تكرار الزيارة</t>
  </si>
  <si>
    <t>ترخيص وتجديد ترخيص</t>
  </si>
  <si>
    <t>أنشطة الرقابة على قطاع الصناعات الغذائية</t>
  </si>
  <si>
    <t>شكوى</t>
  </si>
  <si>
    <t>اشتباه</t>
  </si>
  <si>
    <t xml:space="preserve">عدد الزيارات التفتيشية على المصانع الغذائية موزعة حسب الغاية منها </t>
  </si>
  <si>
    <t>تعميم</t>
  </si>
  <si>
    <t>عينات غذائية</t>
  </si>
  <si>
    <t>زيارات دورية</t>
  </si>
  <si>
    <t>ترخيص</t>
  </si>
  <si>
    <t>تجديد ترخيص</t>
  </si>
  <si>
    <t>المجموع</t>
  </si>
  <si>
    <t>ملخص الاجراءات</t>
  </si>
  <si>
    <t>اشعار نواقص</t>
  </si>
  <si>
    <t>عدد الزيارات التفتيشية على المصانع الغذائية موزعة حسب نوع الصناعة ودرجة الخطورة</t>
  </si>
  <si>
    <t>مخالفة</t>
  </si>
  <si>
    <t>ايقاف واغلاق</t>
  </si>
  <si>
    <t>مصانع مرتفعة الخطورة</t>
  </si>
  <si>
    <t xml:space="preserve">عدد المصانع الخاضعة للرقابة </t>
  </si>
  <si>
    <t>عدد المصانع التي  تم زيارتها لاول مرة</t>
  </si>
  <si>
    <t>تكرار عدد الزيارات</t>
  </si>
  <si>
    <t>عدد المصانع المستوفية</t>
  </si>
  <si>
    <t>الإجراءات المتخذة</t>
  </si>
  <si>
    <t xml:space="preserve">عدد قرارات الحكم </t>
  </si>
  <si>
    <t>ايقاف</t>
  </si>
  <si>
    <t>إغلاق</t>
  </si>
  <si>
    <t>للمخالفات</t>
  </si>
  <si>
    <t>للاغلاقات</t>
  </si>
  <si>
    <t>مصانع الحليب والالبان الالية ونصف الالية</t>
  </si>
  <si>
    <t>معامل الالبان اليدوية</t>
  </si>
  <si>
    <t>مصانع منتجات اللحوم</t>
  </si>
  <si>
    <t>مصانع البوظة والمثلجات</t>
  </si>
  <si>
    <t>معاصر ومعامل الحلاوة والطحينية</t>
  </si>
  <si>
    <t>معامل ومشاغل الحلويات والمخبوزات</t>
  </si>
  <si>
    <t>مسالخ دواجن</t>
  </si>
  <si>
    <t>مسالخ مواشي</t>
  </si>
  <si>
    <t>مصانع الكاتشب والمايونيز</t>
  </si>
  <si>
    <t>مشاغل تسحيب الدواجن</t>
  </si>
  <si>
    <t>مصانع اغذية الاطفال</t>
  </si>
  <si>
    <t>مصانع مكملات غذائية</t>
  </si>
  <si>
    <t>مطابخ انتاجية مركزية</t>
  </si>
  <si>
    <t>مصانع تعبئة حليب البودرة</t>
  </si>
  <si>
    <t>معامل صناعة القشطة</t>
  </si>
  <si>
    <t>المجمـوع</t>
  </si>
  <si>
    <t>مصانع متوسطة الخطورة</t>
  </si>
  <si>
    <t>مصانع الشوكولاتة</t>
  </si>
  <si>
    <t>مصانع البسكويت</t>
  </si>
  <si>
    <t>مصانع الشيبس ورقائق البطاطا</t>
  </si>
  <si>
    <t>مصانع الاشربة والعصائر</t>
  </si>
  <si>
    <t xml:space="preserve">محامص البن ومطاحن التوابل والبهارات والزعتر </t>
  </si>
  <si>
    <t>مصانع المشروبات الغازية</t>
  </si>
  <si>
    <t>مصانع الحبوب والبقوليات والخضار /تعليب</t>
  </si>
  <si>
    <t>معامل المخللات والزيتون</t>
  </si>
  <si>
    <t>مصانع ومعامل رب البندورة</t>
  </si>
  <si>
    <t>معامل تجهيز البطاطا</t>
  </si>
  <si>
    <t>معامل تعبئة وطحن التمور</t>
  </si>
  <si>
    <t>مصانع منخفضة الخطورة</t>
  </si>
  <si>
    <t>مصانع مياه عطرية وخل</t>
  </si>
  <si>
    <t>معامل تعبئة الحبوب والبقوليات والسكر</t>
  </si>
  <si>
    <t>معامل انتاج وتعبئة ملح الطعام</t>
  </si>
  <si>
    <t>مصانع المشروبات الكحولية</t>
  </si>
  <si>
    <t>معامل السكاكر والعلكة</t>
  </si>
  <si>
    <t>مصانع الزيوت النباتية</t>
  </si>
  <si>
    <t>تجهيز وتعبئة مسحوق الشراب والفانيلا والباكينج باودر والكاسترد والجلي</t>
  </si>
  <si>
    <t>مصانع الخميرة</t>
  </si>
  <si>
    <t>مطاحن القمح والدقيق</t>
  </si>
  <si>
    <t>مصانع مواد التعبئة والتغليف</t>
  </si>
  <si>
    <t>انشطة الرقابة على اماكن تداول الاغذية في الاسواق</t>
  </si>
  <si>
    <t xml:space="preserve">عدد الزيارات التفتيشية على مؤسسات تداول الغذاء في الاسواق موزعة حسب الغاية منها </t>
  </si>
  <si>
    <t>مؤسسات مرتفعة الخطورة</t>
  </si>
  <si>
    <t xml:space="preserve">عدد المؤسسات الخاضعة للرقابة </t>
  </si>
  <si>
    <t>عدد المؤسسات التي  تم زيارتها لاول مرة</t>
  </si>
  <si>
    <t>عدد المؤسسات المستوفية</t>
  </si>
  <si>
    <t xml:space="preserve"> نتافات دواجن</t>
  </si>
  <si>
    <t xml:space="preserve"> محلات بيع وتحضير المرطبات والبوظة</t>
  </si>
  <si>
    <t xml:space="preserve"> مخابز الية ونصف الية*</t>
  </si>
  <si>
    <t>مخبز حجري/شعبي</t>
  </si>
  <si>
    <t xml:space="preserve"> محلات ومعارض تحضير وبيع الحلويات باستثناء الكنافة</t>
  </si>
  <si>
    <t xml:space="preserve"> مشاغل الحلويات باستثناء الكنافة</t>
  </si>
  <si>
    <t xml:space="preserve"> مشاغل المطاعم </t>
  </si>
  <si>
    <t xml:space="preserve"> المطاعم غير المصنفة</t>
  </si>
  <si>
    <t xml:space="preserve"> مشاوي الاسماك واللحوم والدواجن*</t>
  </si>
  <si>
    <t xml:space="preserve"> مطاعم شاورما (اعداد بيع)</t>
  </si>
  <si>
    <t xml:space="preserve"> مشاغل تحضير الشاورما (اعداد فقط)</t>
  </si>
  <si>
    <t xml:space="preserve"> مطاعم واستراحات سياحية</t>
  </si>
  <si>
    <t xml:space="preserve"> مطاعم وكفتيريا النوادي  الرياضية</t>
  </si>
  <si>
    <t xml:space="preserve"> مطابخ الفنادق </t>
  </si>
  <si>
    <t xml:space="preserve"> مطابخ الجامعات والمعاهد  </t>
  </si>
  <si>
    <t xml:space="preserve"> مطابخ المصانع والشركات</t>
  </si>
  <si>
    <t xml:space="preserve"> مطابخ المستشفيات </t>
  </si>
  <si>
    <t xml:space="preserve"> مطابخ المناسبات</t>
  </si>
  <si>
    <t xml:space="preserve"> مطابخ دور الرعاية الاجتماعية</t>
  </si>
  <si>
    <t xml:space="preserve"> مطابخ مراكز التأهيل والاصلاح</t>
  </si>
  <si>
    <t xml:space="preserve"> مطابخ تعليمية</t>
  </si>
  <si>
    <t>مطابخ المخيمات السياحية</t>
  </si>
  <si>
    <t xml:space="preserve"> المولات والاسواق الكبرى</t>
  </si>
  <si>
    <t xml:space="preserve"> محلات بيع الالبان</t>
  </si>
  <si>
    <t xml:space="preserve"> سيارة مطعم</t>
  </si>
  <si>
    <t xml:space="preserve"> المقاصف المدرسية</t>
  </si>
  <si>
    <t xml:space="preserve"> صالات الافراح</t>
  </si>
  <si>
    <t xml:space="preserve"> اكشاك بيع الوجبات السريعة / جامعات</t>
  </si>
  <si>
    <t xml:space="preserve"> متنزهات وحدائق ومخيمات </t>
  </si>
  <si>
    <t xml:space="preserve">مطاعم تحضير وعرض المعجنات </t>
  </si>
  <si>
    <t>ملاحم</t>
  </si>
  <si>
    <t>محلات بيع الاغذية الخاصة</t>
  </si>
  <si>
    <t>محلات بيع المكملات الغذائية واغذية رياضيين</t>
  </si>
  <si>
    <t xml:space="preserve"> محلات ومعارض تحضير وبيع  الكنافة</t>
  </si>
  <si>
    <t xml:space="preserve"> مشاغل  الكنافة</t>
  </si>
  <si>
    <t>مؤسسات متوسطة الخطورة</t>
  </si>
  <si>
    <t xml:space="preserve"> محامص ومحلات بيع البن والمكسرات</t>
  </si>
  <si>
    <t xml:space="preserve"> المقاهي والكوفي شوب</t>
  </si>
  <si>
    <t>المؤسسة الاستهلاكيةالمدينة</t>
  </si>
  <si>
    <t xml:space="preserve"> محلات بيع المواد الغذائية المجمدة والمبردة *</t>
  </si>
  <si>
    <t>السوبر ماركت</t>
  </si>
  <si>
    <t>مؤسسة المتقاعدين العسكريين</t>
  </si>
  <si>
    <t>مراكز بيع التمور</t>
  </si>
  <si>
    <t>مؤسسات منخفضة الخطورة</t>
  </si>
  <si>
    <t>معارض بيع الخبز</t>
  </si>
  <si>
    <t xml:space="preserve">البقالة </t>
  </si>
  <si>
    <t>اكشاك بيع مواد غذائية</t>
  </si>
  <si>
    <t>اكشاك وبوفيه بيع المشروبات الساخنة فقط</t>
  </si>
  <si>
    <t>محال بيع الحبوب</t>
  </si>
  <si>
    <t>محال العطارة والاعشاب</t>
  </si>
  <si>
    <t>مراكز بيع الجميد</t>
  </si>
  <si>
    <t>المجمــوع</t>
  </si>
  <si>
    <t>أنشطة الرقابة على مستودعات اغذية المستوردين وباعة الجملة</t>
  </si>
  <si>
    <t>عدد الزيارات التفتيشية على مستودعات الاغذية وباعة الجملة حسب الغاية منها</t>
  </si>
  <si>
    <t>عدد الزيارات التفتيشية على مستودعات الاغذية وباعة الجملة موزعة حسب نوع المؤسسة ودرجة الخطورة</t>
  </si>
  <si>
    <t>مستودعات مرتفعة الخطورة</t>
  </si>
  <si>
    <t xml:space="preserve">عدد المستودعات الخاضعة للرقابة </t>
  </si>
  <si>
    <t>عدد المستودعات التي  تم زيارتها لاول مرة</t>
  </si>
  <si>
    <t>عدد المستودعات المستوفية</t>
  </si>
  <si>
    <t>مستودعات الاسماك المجمدة ومنتجاتها</t>
  </si>
  <si>
    <t>مستودعات منتجات اللحوم المبردة</t>
  </si>
  <si>
    <t>مستودعات حفظ الاغذية المبردة</t>
  </si>
  <si>
    <t>مستودعات مثلجات البوظة</t>
  </si>
  <si>
    <t>مستودعات الحليب المبرد ومنتجاته</t>
  </si>
  <si>
    <t>مستودعات المكسرات والحبوب الزيتية</t>
  </si>
  <si>
    <t>مستودعات وتجارة المواد الغذائية (عامه)</t>
  </si>
  <si>
    <t>مستودعات متوسطة الخطورة</t>
  </si>
  <si>
    <t>مستودعات حفظ الاغذية المجمدة</t>
  </si>
  <si>
    <t xml:space="preserve">مستودعات اللحوم المجمدة </t>
  </si>
  <si>
    <t>مستودعات الحبوب الجافة</t>
  </si>
  <si>
    <t>مستودعات منخفضة الخطورة</t>
  </si>
  <si>
    <t>مستودعات العصائر والاشربة</t>
  </si>
  <si>
    <t>مستودعات المعلبات</t>
  </si>
  <si>
    <t xml:space="preserve">مستودعات الحلويات والسكاكر غير الحاوية على البيض والحليب </t>
  </si>
  <si>
    <t>مستودعات الزيوت والدهون</t>
  </si>
  <si>
    <t>مؤسسات ومنشآت لم تذكر اعلاه</t>
  </si>
  <si>
    <t>نشاط المؤسسة</t>
  </si>
  <si>
    <t>درجة الخطورة</t>
  </si>
  <si>
    <t>ملاحظات</t>
  </si>
  <si>
    <t>عدد المؤسسات الجديدة</t>
  </si>
  <si>
    <t>أنشطة الرقابة على وسائط نقل المواد الغذائية</t>
  </si>
  <si>
    <t>الغاية من الكشف</t>
  </si>
  <si>
    <t>منح تصاريح</t>
  </si>
  <si>
    <t xml:space="preserve">روتيني </t>
  </si>
  <si>
    <t>تحري</t>
  </si>
  <si>
    <t>متابعة</t>
  </si>
  <si>
    <t xml:space="preserve">عدد السيارات </t>
  </si>
  <si>
    <t>عدد السيارات المخالفة</t>
  </si>
  <si>
    <t>عدد السيارات المحجوزة</t>
  </si>
  <si>
    <t>العينات الغذائية ونتائج فحص العينات</t>
  </si>
  <si>
    <t>عدد العينات الغذائية موزعة حسب الغاية</t>
  </si>
  <si>
    <t>الغاية من الفحص</t>
  </si>
  <si>
    <t>روتيني/رصد</t>
  </si>
  <si>
    <t>استيراد</t>
  </si>
  <si>
    <t>تصدير</t>
  </si>
  <si>
    <t>دراسة</t>
  </si>
  <si>
    <t>تأكيدي</t>
  </si>
  <si>
    <t xml:space="preserve">عدد العينات </t>
  </si>
  <si>
    <t>عدد العينات غير المطابقة</t>
  </si>
  <si>
    <t>النسبة %</t>
  </si>
  <si>
    <t xml:space="preserve">منح شهادات  </t>
  </si>
  <si>
    <t>نوع الشهادة</t>
  </si>
  <si>
    <t xml:space="preserve"> شهادات خاصة بالمنتج لغايات التصدير</t>
  </si>
  <si>
    <t xml:space="preserve"> شهادات صحية للمصنع لغايات التصدير</t>
  </si>
  <si>
    <t>شهادة مزاولة مهنة اعداد مادة شاورما</t>
  </si>
  <si>
    <t>شهادة مزاولة مهنة بيع مادة شاورما</t>
  </si>
  <si>
    <t>شهادة مزاولة مهنة فرم وتتبيل اللحوم والدواجن</t>
  </si>
  <si>
    <t>شهادة مزاولة مهنة تقطيع وتجزئة المرتديلا في المولات</t>
  </si>
  <si>
    <t>شهادة مزاولة مهنة تجزئة وتعبئة المواد الغذائية الجافة في المولات</t>
  </si>
  <si>
    <t>شهادة مزاولة مهنة تقطيع وتجزئة الاجبان في المولات</t>
  </si>
  <si>
    <t>شهادة مزاولة مهنة اعداد وبيع السلطات</t>
  </si>
  <si>
    <t>شهادة مزاولة مهنة التجميد السريع</t>
  </si>
  <si>
    <t>مؤسسات غذائية حاصلة على علامة المؤسسة</t>
  </si>
  <si>
    <t>شهادة اعتماد مواد ملامسة (صنف غذائي)</t>
  </si>
  <si>
    <t>شهادة اعتماد مواد ملامسة (للغايات التصدير)</t>
  </si>
  <si>
    <t>موافقة استيراد مواد ملامسة للغذاء</t>
  </si>
  <si>
    <t>موافقة استيراد مطهرات ومعقمات</t>
  </si>
  <si>
    <t xml:space="preserve">موافقة استيراد مضافات غذائية </t>
  </si>
  <si>
    <t xml:space="preserve"> التسممات الغذائية</t>
  </si>
  <si>
    <t xml:space="preserve"> حالات التسمم المثبته</t>
  </si>
  <si>
    <t xml:space="preserve">فردي </t>
  </si>
  <si>
    <t>جماعي</t>
  </si>
  <si>
    <t>المؤسسات التي تم الغاء نشاطها و/او التي تم استحداثها</t>
  </si>
  <si>
    <t xml:space="preserve">نوع النشاط </t>
  </si>
  <si>
    <t>عدد المؤسسات</t>
  </si>
  <si>
    <t xml:space="preserve">الغاء و/ او جديد </t>
  </si>
  <si>
    <t>انشطة رفع كفاءة مفتشي الغذاء</t>
  </si>
  <si>
    <t xml:space="preserve">اسم الموظف </t>
  </si>
  <si>
    <t>موضوع النشاط</t>
  </si>
  <si>
    <t>مكان التنفيذ النشاط</t>
  </si>
  <si>
    <t>الفئة المستهدفة</t>
  </si>
  <si>
    <t>اعمال اخرى ذات علاقة بالغذاء</t>
  </si>
  <si>
    <t xml:space="preserve"> توصيات رئيس المراقبين</t>
  </si>
  <si>
    <t>رئيس قسم الغذاء والبيئة</t>
  </si>
  <si>
    <t xml:space="preserve">      لعام   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</si>
</sst>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2"/>
      <name val="PT Bold Heading"/>
      <charset val="178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Simplified Arabic"/>
      <family val="1"/>
    </font>
    <font>
      <b/>
      <sz val="12"/>
      <name val="Simplified Arabic"/>
      <family val="1"/>
    </font>
    <font>
      <b/>
      <sz val="10.5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.5"/>
      <name val="Arial"/>
      <family val="2"/>
    </font>
    <font>
      <b/>
      <sz val="8.9"/>
      <name val="Arial"/>
      <family val="2"/>
    </font>
    <font>
      <sz val="8.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theme="3" tint="-0.249977111117893"/>
      <name val="Arial"/>
      <family val="2"/>
    </font>
    <font>
      <b/>
      <sz val="11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double">
        <color indexed="12"/>
      </top>
      <bottom style="double">
        <color indexed="12"/>
      </bottom>
      <diagonal/>
    </border>
    <border>
      <left style="medium">
        <color indexed="12"/>
      </left>
      <right style="medium">
        <color indexed="12"/>
      </right>
      <top style="double">
        <color indexed="12"/>
      </top>
      <bottom style="double">
        <color indexed="12"/>
      </bottom>
      <diagonal/>
    </border>
    <border>
      <left style="medium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/>
      <top/>
      <bottom/>
      <diagonal/>
    </border>
    <border>
      <left/>
      <right style="double">
        <color indexed="12"/>
      </right>
      <top/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/>
      <right style="double">
        <color indexed="40"/>
      </right>
      <top/>
      <bottom style="double">
        <color indexed="40"/>
      </bottom>
      <diagonal/>
    </border>
    <border>
      <left style="double">
        <color indexed="12"/>
      </left>
      <right style="double">
        <color indexed="15"/>
      </right>
      <top style="double">
        <color indexed="12"/>
      </top>
      <bottom style="double">
        <color indexed="15"/>
      </bottom>
      <diagonal/>
    </border>
    <border>
      <left style="double">
        <color indexed="15"/>
      </left>
      <right style="double">
        <color indexed="12"/>
      </right>
      <top style="double">
        <color indexed="12"/>
      </top>
      <bottom style="double">
        <color indexed="15"/>
      </bottom>
      <diagonal/>
    </border>
    <border>
      <left style="double">
        <color indexed="12"/>
      </left>
      <right style="double">
        <color indexed="15"/>
      </right>
      <top style="double">
        <color indexed="15"/>
      </top>
      <bottom style="double">
        <color indexed="15"/>
      </bottom>
      <diagonal/>
    </border>
    <border>
      <left style="double">
        <color indexed="15"/>
      </left>
      <right style="double">
        <color indexed="12"/>
      </right>
      <top style="double">
        <color indexed="15"/>
      </top>
      <bottom style="double">
        <color indexed="15"/>
      </bottom>
      <diagonal/>
    </border>
    <border>
      <left style="double">
        <color indexed="12"/>
      </left>
      <right style="double">
        <color indexed="15"/>
      </right>
      <top style="double">
        <color indexed="15"/>
      </top>
      <bottom/>
      <diagonal/>
    </border>
    <border>
      <left style="double">
        <color indexed="15"/>
      </left>
      <right style="double">
        <color indexed="12"/>
      </right>
      <top style="double">
        <color indexed="15"/>
      </top>
      <bottom/>
      <diagonal/>
    </border>
    <border>
      <left style="double">
        <color indexed="12"/>
      </left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 style="double">
        <color rgb="FF00B0F0"/>
      </right>
      <top style="double">
        <color indexed="12"/>
      </top>
      <bottom style="double">
        <color indexed="40"/>
      </bottom>
      <diagonal/>
    </border>
    <border>
      <left style="double">
        <color indexed="12"/>
      </left>
      <right style="double">
        <color rgb="FF002060"/>
      </right>
      <top style="double">
        <color indexed="12"/>
      </top>
      <bottom style="double">
        <color indexed="15"/>
      </bottom>
      <diagonal/>
    </border>
    <border>
      <left style="double">
        <color indexed="12"/>
      </left>
      <right style="double">
        <color indexed="40"/>
      </right>
      <top style="double">
        <color indexed="40"/>
      </top>
      <bottom style="double">
        <color indexed="40"/>
      </bottom>
      <diagonal/>
    </border>
    <border>
      <left style="double">
        <color rgb="FF00B0F0"/>
      </left>
      <right style="double">
        <color rgb="FF00B0F0"/>
      </right>
      <top style="double">
        <color indexed="12"/>
      </top>
      <bottom style="double">
        <color indexed="40"/>
      </bottom>
      <diagonal/>
    </border>
    <border>
      <left style="double">
        <color indexed="12"/>
      </left>
      <right style="double">
        <color rgb="FF002060"/>
      </right>
      <top style="double">
        <color indexed="15"/>
      </top>
      <bottom style="double">
        <color indexed="15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 style="double">
        <color indexed="40"/>
      </right>
      <top style="double">
        <color indexed="40"/>
      </top>
      <bottom/>
      <diagonal/>
    </border>
    <border>
      <left style="double">
        <color indexed="12"/>
      </left>
      <right style="double">
        <color rgb="FF002060"/>
      </right>
      <top style="double">
        <color indexed="15"/>
      </top>
      <bottom/>
      <diagonal/>
    </border>
    <border>
      <left style="double">
        <color indexed="12"/>
      </left>
      <right style="double">
        <color indexed="12"/>
      </right>
      <top/>
      <bottom/>
      <diagonal/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  <diagonal/>
    </border>
    <border>
      <left style="double">
        <color indexed="40"/>
      </left>
      <right/>
      <top style="double">
        <color indexed="40"/>
      </top>
      <bottom style="double">
        <color indexed="40"/>
      </bottom>
      <diagonal/>
    </border>
    <border>
      <left style="double">
        <color indexed="12"/>
      </left>
      <right style="double">
        <color indexed="40"/>
      </right>
      <top style="double">
        <color indexed="12"/>
      </top>
      <bottom style="double">
        <color indexed="12"/>
      </bottom>
      <diagonal/>
    </border>
    <border>
      <left/>
      <right/>
      <top style="double">
        <color indexed="12"/>
      </top>
      <bottom style="thin">
        <color indexed="64"/>
      </bottom>
      <diagonal/>
    </border>
    <border>
      <left style="double">
        <color indexed="15"/>
      </left>
      <right style="double">
        <color rgb="FF002060"/>
      </right>
      <top style="double">
        <color indexed="12"/>
      </top>
      <bottom/>
      <diagonal/>
    </border>
    <border>
      <left style="double">
        <color indexed="40"/>
      </left>
      <right style="double">
        <color indexed="12"/>
      </right>
      <top style="double">
        <color indexed="40"/>
      </top>
      <bottom style="double">
        <color indexed="40"/>
      </bottom>
      <diagonal/>
    </border>
    <border>
      <left style="double">
        <color indexed="15"/>
      </left>
      <right style="double">
        <color rgb="FF002060"/>
      </right>
      <top style="double">
        <color indexed="15"/>
      </top>
      <bottom/>
      <diagonal/>
    </border>
    <border>
      <left style="double">
        <color indexed="12"/>
      </left>
      <right style="double">
        <color indexed="15"/>
      </right>
      <top style="double">
        <color indexed="15"/>
      </top>
      <bottom style="double">
        <color indexed="12"/>
      </bottom>
      <diagonal/>
    </border>
    <border>
      <left style="double">
        <color indexed="15"/>
      </left>
      <right style="double">
        <color rgb="FF002060"/>
      </right>
      <top style="double">
        <color indexed="15"/>
      </top>
      <bottom style="double">
        <color indexed="12"/>
      </bottom>
      <diagonal/>
    </border>
    <border>
      <left style="double">
        <color indexed="12"/>
      </left>
      <right style="double">
        <color rgb="FF00B0F0"/>
      </right>
      <top style="double">
        <color indexed="12"/>
      </top>
      <bottom/>
      <diagonal/>
    </border>
    <border>
      <left style="double">
        <color rgb="FF00B0F0"/>
      </left>
      <right style="double">
        <color rgb="FF002060"/>
      </right>
      <top style="double">
        <color indexed="12"/>
      </top>
      <bottom/>
      <diagonal/>
    </border>
    <border>
      <left style="double">
        <color indexed="12"/>
      </left>
      <right style="double">
        <color rgb="FF00B0F0"/>
      </right>
      <top style="double">
        <color indexed="15"/>
      </top>
      <bottom/>
      <diagonal/>
    </border>
    <border>
      <left style="double">
        <color rgb="FF00B0F0"/>
      </left>
      <right style="double">
        <color rgb="FF002060"/>
      </right>
      <top style="double">
        <color indexed="15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12"/>
      </left>
      <right style="double">
        <color indexed="40"/>
      </right>
      <top style="double">
        <color indexed="12"/>
      </top>
      <bottom style="double">
        <color indexed="40"/>
      </bottom>
      <diagonal/>
    </border>
    <border>
      <left style="double">
        <color indexed="40"/>
      </left>
      <right style="double">
        <color rgb="FF002060"/>
      </right>
      <top style="double">
        <color indexed="12"/>
      </top>
      <bottom style="double">
        <color indexed="40"/>
      </bottom>
      <diagonal/>
    </border>
    <border>
      <left style="double">
        <color indexed="40"/>
      </left>
      <right style="double">
        <color rgb="FF002060"/>
      </right>
      <top style="double">
        <color indexed="40"/>
      </top>
      <bottom style="double">
        <color indexed="40"/>
      </bottom>
      <diagonal/>
    </border>
    <border>
      <left style="double">
        <color indexed="40"/>
      </left>
      <right style="double">
        <color indexed="40"/>
      </right>
      <top style="double">
        <color indexed="40"/>
      </top>
      <bottom/>
      <diagonal/>
    </border>
    <border>
      <left style="double">
        <color indexed="40"/>
      </left>
      <right/>
      <top style="double">
        <color indexed="40"/>
      </top>
      <bottom/>
      <diagonal/>
    </border>
    <border>
      <left style="double">
        <color indexed="40"/>
      </left>
      <right style="double">
        <color indexed="12"/>
      </right>
      <top style="double">
        <color indexed="40"/>
      </top>
      <bottom/>
      <diagonal/>
    </border>
    <border>
      <left style="double">
        <color indexed="12"/>
      </left>
      <right/>
      <top style="double">
        <color indexed="12"/>
      </top>
      <bottom style="double">
        <color indexed="15"/>
      </bottom>
      <diagonal/>
    </border>
    <border>
      <left/>
      <right style="double">
        <color indexed="12"/>
      </right>
      <top style="double">
        <color indexed="12"/>
      </top>
      <bottom style="double">
        <color indexed="15"/>
      </bottom>
      <diagonal/>
    </border>
    <border>
      <left style="double">
        <color indexed="12"/>
      </left>
      <right/>
      <top style="double">
        <color indexed="15"/>
      </top>
      <bottom style="double">
        <color indexed="15"/>
      </bottom>
      <diagonal/>
    </border>
    <border>
      <left/>
      <right style="double">
        <color indexed="12"/>
      </right>
      <top style="double">
        <color indexed="15"/>
      </top>
      <bottom style="double">
        <color indexed="15"/>
      </bottom>
      <diagonal/>
    </border>
    <border>
      <left style="double">
        <color indexed="12"/>
      </left>
      <right style="double">
        <color indexed="15"/>
      </right>
      <top style="double">
        <color indexed="40"/>
      </top>
      <bottom style="double">
        <color indexed="12"/>
      </bottom>
      <diagonal/>
    </border>
    <border>
      <left style="double">
        <color indexed="15"/>
      </left>
      <right style="double">
        <color indexed="15"/>
      </right>
      <top style="double">
        <color indexed="40"/>
      </top>
      <bottom style="double">
        <color indexed="12"/>
      </bottom>
      <diagonal/>
    </border>
    <border>
      <left style="double">
        <color indexed="15"/>
      </left>
      <right/>
      <top style="double">
        <color indexed="40"/>
      </top>
      <bottom style="double">
        <color indexed="12"/>
      </bottom>
      <diagonal/>
    </border>
    <border>
      <left style="double">
        <color indexed="15"/>
      </left>
      <right style="double">
        <color indexed="12"/>
      </right>
      <top style="double">
        <color indexed="40"/>
      </top>
      <bottom style="double">
        <color indexed="12"/>
      </bottom>
      <diagonal/>
    </border>
    <border>
      <left style="double">
        <color indexed="12"/>
      </left>
      <right/>
      <top style="double">
        <color indexed="15"/>
      </top>
      <bottom style="double">
        <color indexed="12"/>
      </bottom>
      <diagonal/>
    </border>
    <border>
      <left/>
      <right style="double">
        <color indexed="12"/>
      </right>
      <top style="double">
        <color indexed="15"/>
      </top>
      <bottom style="double">
        <color indexed="12"/>
      </bottom>
      <diagonal/>
    </border>
    <border>
      <left style="double">
        <color indexed="40"/>
      </left>
      <right style="double">
        <color indexed="40"/>
      </right>
      <top style="double">
        <color indexed="12"/>
      </top>
      <bottom style="double">
        <color indexed="40"/>
      </bottom>
      <diagonal/>
    </border>
    <border>
      <left style="double">
        <color indexed="40"/>
      </left>
      <right style="double">
        <color indexed="12"/>
      </right>
      <top style="double">
        <color indexed="12"/>
      </top>
      <bottom style="double">
        <color indexed="40"/>
      </bottom>
      <diagonal/>
    </border>
    <border>
      <left style="double">
        <color indexed="12"/>
      </left>
      <right style="double">
        <color indexed="40"/>
      </right>
      <top style="double">
        <color indexed="40"/>
      </top>
      <bottom style="double">
        <color indexed="12"/>
      </bottom>
      <diagonal/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12"/>
      </bottom>
      <diagonal/>
    </border>
    <border>
      <left style="double">
        <color indexed="40"/>
      </left>
      <right style="double">
        <color indexed="12"/>
      </right>
      <top style="double">
        <color indexed="40"/>
      </top>
      <bottom style="double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2060"/>
      </left>
      <right style="double">
        <color rgb="FF00B0F0"/>
      </right>
      <top style="double">
        <color rgb="FF00206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2060"/>
      </top>
      <bottom style="double">
        <color rgb="FF00B0F0"/>
      </bottom>
      <diagonal/>
    </border>
    <border>
      <left style="double">
        <color rgb="FF00B0F0"/>
      </left>
      <right style="double">
        <color rgb="FF002060"/>
      </right>
      <top style="double">
        <color rgb="FF002060"/>
      </top>
      <bottom style="double">
        <color rgb="FF00B0F0"/>
      </bottom>
      <diagonal/>
    </border>
    <border>
      <left style="double">
        <color rgb="FF00206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2060"/>
      </right>
      <top style="double">
        <color rgb="FF00B0F0"/>
      </top>
      <bottom style="double">
        <color rgb="FF00B0F0"/>
      </bottom>
      <diagonal/>
    </border>
    <border>
      <left style="double">
        <color rgb="FF002060"/>
      </left>
      <right/>
      <top style="double">
        <color rgb="FF002060"/>
      </top>
      <bottom style="double">
        <color rgb="FF002060"/>
      </bottom>
      <diagonal/>
    </border>
    <border>
      <left/>
      <right/>
      <top style="double">
        <color rgb="FF002060"/>
      </top>
      <bottom style="double">
        <color rgb="FF002060"/>
      </bottom>
      <diagonal/>
    </border>
    <border>
      <left/>
      <right style="double">
        <color rgb="FF00B0F0"/>
      </right>
      <top style="double">
        <color rgb="FF002060"/>
      </top>
      <bottom style="double">
        <color rgb="FF002060"/>
      </bottom>
      <diagonal/>
    </border>
    <border>
      <left style="double">
        <color rgb="FF00B0F0"/>
      </left>
      <right style="double">
        <color rgb="FF002060"/>
      </right>
      <top style="double">
        <color rgb="FF00B0F0"/>
      </top>
      <bottom style="double">
        <color rgb="FF002060"/>
      </bottom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5" fillId="3" borderId="2" xfId="0" applyFont="1" applyFill="1" applyBorder="1" applyAlignment="1">
      <alignment readingOrder="2"/>
    </xf>
    <xf numFmtId="0" fontId="1" fillId="3" borderId="3" xfId="0" applyFont="1" applyFill="1" applyBorder="1" applyAlignment="1">
      <alignment readingOrder="2"/>
    </xf>
    <xf numFmtId="0" fontId="4" fillId="3" borderId="3" xfId="0" applyFont="1" applyFill="1" applyBorder="1" applyAlignment="1">
      <alignment readingOrder="2"/>
    </xf>
    <xf numFmtId="0" fontId="0" fillId="3" borderId="3" xfId="0" applyFill="1" applyBorder="1"/>
    <xf numFmtId="0" fontId="0" fillId="3" borderId="4" xfId="0" applyFill="1" applyBorder="1"/>
    <xf numFmtId="0" fontId="5" fillId="0" borderId="0" xfId="0" applyFont="1" applyAlignment="1">
      <alignment readingOrder="2"/>
    </xf>
    <xf numFmtId="0" fontId="1" fillId="0" borderId="0" xfId="0" applyFont="1" applyAlignment="1">
      <alignment readingOrder="2"/>
    </xf>
    <xf numFmtId="0" fontId="4" fillId="0" borderId="0" xfId="0" applyFont="1" applyAlignment="1">
      <alignment readingOrder="2"/>
    </xf>
    <xf numFmtId="0" fontId="7" fillId="0" borderId="0" xfId="0" applyFont="1" applyFill="1" applyBorder="1" applyAlignment="1">
      <alignment horizontal="center" readingOrder="2"/>
    </xf>
    <xf numFmtId="0" fontId="8" fillId="0" borderId="0" xfId="0" applyFont="1" applyFill="1" applyBorder="1" applyAlignment="1">
      <alignment horizontal="center" readingOrder="2"/>
    </xf>
    <xf numFmtId="0" fontId="2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9" fillId="0" borderId="8" xfId="0" applyFont="1" applyBorder="1" applyAlignment="1">
      <alignment horizontal="center" vertical="center" readingOrder="2"/>
    </xf>
    <xf numFmtId="0" fontId="9" fillId="0" borderId="8" xfId="0" applyFont="1" applyBorder="1" applyAlignment="1">
      <alignment horizontal="center" vertical="center" wrapText="1" readingOrder="2"/>
    </xf>
    <xf numFmtId="1" fontId="0" fillId="0" borderId="9" xfId="0" applyNumberFormat="1" applyBorder="1" applyAlignment="1">
      <alignment horizontal="center" readingOrder="2"/>
    </xf>
    <xf numFmtId="0" fontId="1" fillId="0" borderId="10" xfId="0" applyFont="1" applyBorder="1" applyAlignment="1">
      <alignment horizontal="center" readingOrder="2"/>
    </xf>
    <xf numFmtId="0" fontId="1" fillId="0" borderId="11" xfId="0" applyFont="1" applyBorder="1" applyAlignment="1">
      <alignment horizontal="center" readingOrder="2"/>
    </xf>
    <xf numFmtId="0" fontId="10" fillId="0" borderId="8" xfId="0" applyFont="1" applyBorder="1" applyAlignment="1">
      <alignment horizontal="center" vertical="center" readingOrder="2"/>
    </xf>
    <xf numFmtId="0" fontId="2" fillId="0" borderId="8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2" fillId="0" borderId="8" xfId="0" applyFont="1" applyFill="1" applyBorder="1" applyAlignment="1">
      <alignment horizontal="center" vertical="center" readingOrder="2"/>
    </xf>
    <xf numFmtId="0" fontId="10" fillId="8" borderId="8" xfId="0" applyFont="1" applyFill="1" applyBorder="1" applyAlignment="1">
      <alignment horizontal="center" vertical="center" wrapText="1" readingOrder="2"/>
    </xf>
    <xf numFmtId="0" fontId="10" fillId="8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 readingOrder="2"/>
    </xf>
    <xf numFmtId="0" fontId="1" fillId="0" borderId="23" xfId="0" applyFont="1" applyBorder="1" applyAlignment="1">
      <alignment horizontal="center" readingOrder="2"/>
    </xf>
    <xf numFmtId="0" fontId="1" fillId="0" borderId="8" xfId="0" applyFont="1" applyBorder="1" applyAlignment="1">
      <alignment horizontal="center" readingOrder="2"/>
    </xf>
    <xf numFmtId="0" fontId="1" fillId="0" borderId="24" xfId="0" applyFont="1" applyBorder="1" applyAlignment="1">
      <alignment horizontal="center" vertical="center" readingOrder="2"/>
    </xf>
    <xf numFmtId="0" fontId="0" fillId="0" borderId="25" xfId="0" applyBorder="1" applyAlignment="1">
      <alignment horizontal="center" vertical="center" readingOrder="2"/>
    </xf>
    <xf numFmtId="0" fontId="1" fillId="0" borderId="26" xfId="0" applyFont="1" applyBorder="1" applyAlignment="1">
      <alignment horizontal="center" vertical="center" readingOrder="2"/>
    </xf>
    <xf numFmtId="0" fontId="0" fillId="0" borderId="27" xfId="0" applyBorder="1" applyAlignment="1">
      <alignment horizontal="center" vertical="center" readingOrder="2"/>
    </xf>
    <xf numFmtId="0" fontId="2" fillId="0" borderId="8" xfId="0" applyFont="1" applyBorder="1" applyAlignment="1">
      <alignment horizontal="right" wrapText="1" readingOrder="2"/>
    </xf>
    <xf numFmtId="0" fontId="0" fillId="0" borderId="0" xfId="0" applyFill="1" applyAlignment="1"/>
    <xf numFmtId="0" fontId="1" fillId="0" borderId="28" xfId="0" applyFont="1" applyBorder="1" applyAlignment="1">
      <alignment horizontal="center" vertical="center" readingOrder="2"/>
    </xf>
    <xf numFmtId="0" fontId="0" fillId="0" borderId="29" xfId="0" applyBorder="1" applyAlignment="1">
      <alignment horizontal="center" vertical="center" readingOrder="2"/>
    </xf>
    <xf numFmtId="0" fontId="2" fillId="0" borderId="8" xfId="0" applyFont="1" applyFill="1" applyBorder="1" applyAlignment="1">
      <alignment horizontal="right" wrapText="1" readingOrder="2"/>
    </xf>
    <xf numFmtId="0" fontId="11" fillId="0" borderId="8" xfId="0" applyFont="1" applyBorder="1" applyAlignment="1">
      <alignment horizontal="right" wrapText="1" readingOrder="2"/>
    </xf>
    <xf numFmtId="0" fontId="2" fillId="0" borderId="8" xfId="0" applyFont="1" applyBorder="1" applyAlignment="1">
      <alignment readingOrder="2"/>
    </xf>
    <xf numFmtId="0" fontId="1" fillId="0" borderId="13" xfId="0" applyFont="1" applyBorder="1" applyAlignment="1">
      <alignment horizontal="center" readingOrder="2"/>
    </xf>
    <xf numFmtId="0" fontId="2" fillId="0" borderId="0" xfId="0" applyFont="1" applyBorder="1" applyAlignment="1">
      <alignment readingOrder="2"/>
    </xf>
    <xf numFmtId="0" fontId="1" fillId="0" borderId="0" xfId="0" applyFont="1" applyBorder="1" applyAlignment="1">
      <alignment horizontal="center" readingOrder="2"/>
    </xf>
    <xf numFmtId="0" fontId="0" fillId="0" borderId="0" xfId="0" applyBorder="1" applyAlignment="1">
      <alignment horizontal="center" vertical="center" readingOrder="2"/>
    </xf>
    <xf numFmtId="0" fontId="10" fillId="0" borderId="8" xfId="0" applyFont="1" applyBorder="1" applyAlignment="1">
      <alignment horizontal="center" vertical="center" wrapText="1" readingOrder="2"/>
    </xf>
    <xf numFmtId="0" fontId="10" fillId="8" borderId="30" xfId="0" applyFont="1" applyFill="1" applyBorder="1" applyAlignment="1">
      <alignment horizontal="center" vertical="center" wrapText="1" readingOrder="2"/>
    </xf>
    <xf numFmtId="0" fontId="10" fillId="8" borderId="3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wrapText="1" readingOrder="2"/>
    </xf>
    <xf numFmtId="0" fontId="1" fillId="0" borderId="31" xfId="0" applyFont="1" applyBorder="1" applyAlignment="1">
      <alignment readingOrder="2"/>
    </xf>
    <xf numFmtId="0" fontId="1" fillId="0" borderId="24" xfId="0" applyFont="1" applyBorder="1" applyAlignment="1">
      <alignment readingOrder="2"/>
    </xf>
    <xf numFmtId="0" fontId="1" fillId="0" borderId="32" xfId="0" applyFont="1" applyBorder="1" applyAlignment="1">
      <alignment readingOrder="2"/>
    </xf>
    <xf numFmtId="0" fontId="1" fillId="0" borderId="33" xfId="0" applyFont="1" applyBorder="1" applyAlignment="1">
      <alignment readingOrder="2"/>
    </xf>
    <xf numFmtId="0" fontId="1" fillId="0" borderId="34" xfId="0" applyFont="1" applyBorder="1" applyAlignment="1">
      <alignment readingOrder="2"/>
    </xf>
    <xf numFmtId="0" fontId="1" fillId="0" borderId="26" xfId="0" applyFont="1" applyBorder="1" applyAlignment="1">
      <alignment readingOrder="2"/>
    </xf>
    <xf numFmtId="0" fontId="1" fillId="0" borderId="35" xfId="0" applyFont="1" applyBorder="1" applyAlignment="1">
      <alignment readingOrder="2"/>
    </xf>
    <xf numFmtId="0" fontId="1" fillId="0" borderId="33" xfId="0" applyFont="1" applyBorder="1" applyAlignment="1">
      <alignment horizontal="center" readingOrder="2"/>
    </xf>
    <xf numFmtId="0" fontId="2" fillId="0" borderId="36" xfId="0" applyFont="1" applyFill="1" applyBorder="1" applyAlignment="1">
      <alignment wrapText="1" readingOrder="2"/>
    </xf>
    <xf numFmtId="0" fontId="1" fillId="0" borderId="37" xfId="0" applyFont="1" applyBorder="1" applyAlignment="1">
      <alignment horizontal="center" readingOrder="2"/>
    </xf>
    <xf numFmtId="0" fontId="2" fillId="0" borderId="8" xfId="0" applyFont="1" applyFill="1" applyBorder="1" applyAlignment="1">
      <alignment wrapText="1" readingOrder="2"/>
    </xf>
    <xf numFmtId="0" fontId="1" fillId="0" borderId="28" xfId="0" applyFont="1" applyBorder="1" applyAlignment="1">
      <alignment readingOrder="2"/>
    </xf>
    <xf numFmtId="0" fontId="1" fillId="0" borderId="38" xfId="0" applyFont="1" applyBorder="1" applyAlignment="1">
      <alignment readingOrder="2"/>
    </xf>
    <xf numFmtId="0" fontId="0" fillId="0" borderId="0" xfId="0" applyBorder="1" applyAlignment="1">
      <alignment horizontal="center"/>
    </xf>
    <xf numFmtId="1" fontId="1" fillId="0" borderId="23" xfId="0" applyNumberFormat="1" applyFont="1" applyBorder="1" applyAlignment="1">
      <alignment horizontal="center" readingOrder="2"/>
    </xf>
    <xf numFmtId="0" fontId="0" fillId="0" borderId="27" xfId="0" applyNumberFormat="1" applyBorder="1" applyAlignment="1">
      <alignment readingOrder="2"/>
    </xf>
    <xf numFmtId="0" fontId="1" fillId="0" borderId="40" xfId="0" applyFont="1" applyBorder="1" applyAlignment="1">
      <alignment horizontal="center" readingOrder="2"/>
    </xf>
    <xf numFmtId="0" fontId="1" fillId="0" borderId="41" xfId="0" applyFont="1" applyBorder="1" applyAlignment="1">
      <alignment horizontal="center" readingOrder="2"/>
    </xf>
    <xf numFmtId="0" fontId="0" fillId="0" borderId="29" xfId="0" applyNumberFormat="1" applyBorder="1" applyAlignment="1">
      <alignment readingOrder="2"/>
    </xf>
    <xf numFmtId="0" fontId="2" fillId="0" borderId="8" xfId="0" applyFont="1" applyFill="1" applyBorder="1" applyAlignment="1">
      <alignment readingOrder="2"/>
    </xf>
    <xf numFmtId="0" fontId="11" fillId="0" borderId="8" xfId="0" applyFont="1" applyBorder="1" applyAlignment="1">
      <alignment wrapText="1" readingOrder="2"/>
    </xf>
    <xf numFmtId="1" fontId="1" fillId="0" borderId="8" xfId="0" applyNumberFormat="1" applyFont="1" applyBorder="1" applyAlignment="1">
      <alignment horizontal="center" readingOrder="2"/>
    </xf>
    <xf numFmtId="0" fontId="2" fillId="0" borderId="0" xfId="0" applyFont="1" applyBorder="1" applyAlignment="1">
      <alignment wrapText="1" readingOrder="2"/>
    </xf>
    <xf numFmtId="0" fontId="1" fillId="0" borderId="0" xfId="0" applyFont="1"/>
    <xf numFmtId="0" fontId="6" fillId="0" borderId="0" xfId="0" applyFont="1" applyFill="1" applyBorder="1" applyAlignment="1">
      <alignment horizontal="center" readingOrder="2"/>
    </xf>
    <xf numFmtId="0" fontId="0" fillId="0" borderId="0" xfId="0" applyFill="1"/>
    <xf numFmtId="0" fontId="2" fillId="0" borderId="8" xfId="0" applyFont="1" applyBorder="1" applyAlignment="1">
      <alignment horizontal="center" vertical="center" wrapText="1" readingOrder="2"/>
    </xf>
    <xf numFmtId="0" fontId="5" fillId="0" borderId="0" xfId="0" applyFont="1"/>
    <xf numFmtId="0" fontId="12" fillId="0" borderId="8" xfId="0" applyFont="1" applyBorder="1" applyAlignment="1">
      <alignment horizontal="center" readingOrder="2"/>
    </xf>
    <xf numFmtId="0" fontId="12" fillId="0" borderId="42" xfId="0" applyFont="1" applyBorder="1" applyAlignment="1">
      <alignment horizontal="center" readingOrder="2"/>
    </xf>
    <xf numFmtId="0" fontId="5" fillId="0" borderId="43" xfId="0" applyFont="1" applyBorder="1" applyAlignment="1">
      <alignment horizontal="right" readingOrder="2"/>
    </xf>
    <xf numFmtId="0" fontId="1" fillId="0" borderId="43" xfId="0" applyFont="1" applyBorder="1" applyAlignment="1">
      <alignment horizontal="center" readingOrder="2"/>
    </xf>
    <xf numFmtId="0" fontId="10" fillId="0" borderId="22" xfId="0" applyFont="1" applyBorder="1" applyAlignment="1">
      <alignment horizontal="center" vertical="center" readingOrder="2"/>
    </xf>
    <xf numFmtId="0" fontId="10" fillId="0" borderId="22" xfId="0" applyFont="1" applyFill="1" applyBorder="1" applyAlignment="1">
      <alignment horizontal="center" vertical="center" readingOrder="2"/>
    </xf>
    <xf numFmtId="0" fontId="13" fillId="0" borderId="8" xfId="0" applyFont="1" applyFill="1" applyBorder="1" applyAlignment="1">
      <alignment horizontal="right" wrapText="1" readingOrder="2"/>
    </xf>
    <xf numFmtId="0" fontId="14" fillId="0" borderId="31" xfId="0" applyFont="1" applyBorder="1" applyAlignment="1">
      <alignment horizontal="right" readingOrder="2"/>
    </xf>
    <xf numFmtId="0" fontId="14" fillId="0" borderId="8" xfId="0" applyFont="1" applyBorder="1" applyAlignment="1">
      <alignment horizontal="center" readingOrder="2"/>
    </xf>
    <xf numFmtId="0" fontId="14" fillId="0" borderId="24" xfId="0" applyFont="1" applyBorder="1" applyAlignment="1">
      <alignment readingOrder="2"/>
    </xf>
    <xf numFmtId="0" fontId="14" fillId="0" borderId="44" xfId="0" applyFont="1" applyBorder="1" applyAlignment="1">
      <alignment readingOrder="2"/>
    </xf>
    <xf numFmtId="0" fontId="14" fillId="0" borderId="33" xfId="0" applyFont="1" applyBorder="1" applyAlignment="1">
      <alignment horizontal="right" readingOrder="2"/>
    </xf>
    <xf numFmtId="0" fontId="14" fillId="0" borderId="40" xfId="0" applyFont="1" applyBorder="1" applyAlignment="1">
      <alignment horizontal="right" readingOrder="2"/>
    </xf>
    <xf numFmtId="0" fontId="14" fillId="0" borderId="41" xfId="0" applyFont="1" applyBorder="1" applyAlignment="1">
      <alignment horizontal="right" readingOrder="2"/>
    </xf>
    <xf numFmtId="0" fontId="14" fillId="0" borderId="45" xfId="0" applyFont="1" applyBorder="1" applyAlignment="1">
      <alignment horizontal="right" readingOrder="2"/>
    </xf>
    <xf numFmtId="0" fontId="14" fillId="0" borderId="26" xfId="0" applyFont="1" applyBorder="1" applyAlignment="1">
      <alignment readingOrder="2"/>
    </xf>
    <xf numFmtId="0" fontId="14" fillId="0" borderId="46" xfId="0" applyFont="1" applyBorder="1" applyAlignment="1">
      <alignment readingOrder="2"/>
    </xf>
    <xf numFmtId="0" fontId="13" fillId="0" borderId="8" xfId="0" applyFont="1" applyBorder="1" applyAlignment="1">
      <alignment horizontal="right" readingOrder="2"/>
    </xf>
    <xf numFmtId="0" fontId="2" fillId="0" borderId="8" xfId="0" applyFont="1" applyBorder="1" applyAlignment="1">
      <alignment horizontal="right" readingOrder="2"/>
    </xf>
    <xf numFmtId="0" fontId="14" fillId="0" borderId="0" xfId="0" applyFont="1" applyAlignment="1">
      <alignment readingOrder="2"/>
    </xf>
    <xf numFmtId="0" fontId="14" fillId="0" borderId="28" xfId="0" applyFont="1" applyBorder="1" applyAlignment="1">
      <alignment readingOrder="2"/>
    </xf>
    <xf numFmtId="0" fontId="13" fillId="0" borderId="8" xfId="0" applyFont="1" applyBorder="1" applyAlignment="1">
      <alignment horizontal="right" wrapText="1" readingOrder="2"/>
    </xf>
    <xf numFmtId="0" fontId="14" fillId="0" borderId="47" xfId="0" applyFont="1" applyBorder="1" applyAlignment="1">
      <alignment readingOrder="2"/>
    </xf>
    <xf numFmtId="0" fontId="14" fillId="0" borderId="48" xfId="0" applyFont="1" applyBorder="1" applyAlignment="1">
      <alignment readingOrder="2"/>
    </xf>
    <xf numFmtId="0" fontId="5" fillId="0" borderId="8" xfId="0" applyFont="1" applyBorder="1" applyAlignment="1">
      <alignment horizontal="center" readingOrder="2"/>
    </xf>
    <xf numFmtId="0" fontId="10" fillId="0" borderId="0" xfId="0" applyFont="1" applyBorder="1" applyAlignment="1">
      <alignment horizontal="right" readingOrder="2"/>
    </xf>
    <xf numFmtId="0" fontId="15" fillId="0" borderId="0" xfId="0" applyFont="1" applyBorder="1" applyAlignment="1">
      <alignment horizontal="center" readingOrder="2"/>
    </xf>
    <xf numFmtId="0" fontId="15" fillId="0" borderId="0" xfId="0" applyFont="1" applyBorder="1" applyAlignment="1">
      <alignment horizontal="center"/>
    </xf>
    <xf numFmtId="0" fontId="14" fillId="0" borderId="49" xfId="0" applyFont="1" applyBorder="1" applyAlignment="1">
      <alignment readingOrder="2"/>
    </xf>
    <xf numFmtId="0" fontId="14" fillId="0" borderId="50" xfId="0" applyFont="1" applyBorder="1" applyAlignment="1">
      <alignment readingOrder="2"/>
    </xf>
    <xf numFmtId="0" fontId="13" fillId="0" borderId="8" xfId="0" applyFont="1" applyFill="1" applyBorder="1" applyAlignment="1">
      <alignment horizontal="right" readingOrder="2"/>
    </xf>
    <xf numFmtId="0" fontId="1" fillId="0" borderId="40" xfId="0" applyFont="1" applyBorder="1" applyAlignment="1">
      <alignment readingOrder="2"/>
    </xf>
    <xf numFmtId="0" fontId="1" fillId="0" borderId="41" xfId="0" applyFont="1" applyBorder="1" applyAlignment="1">
      <alignment readingOrder="2"/>
    </xf>
    <xf numFmtId="0" fontId="1" fillId="0" borderId="45" xfId="0" applyFont="1" applyBorder="1" applyAlignment="1">
      <alignment readingOrder="2"/>
    </xf>
    <xf numFmtId="0" fontId="14" fillId="0" borderId="51" xfId="0" applyFont="1" applyBorder="1" applyAlignment="1">
      <alignment readingOrder="2"/>
    </xf>
    <xf numFmtId="0" fontId="14" fillId="0" borderId="52" xfId="0" applyFont="1" applyBorder="1" applyAlignment="1">
      <alignment readingOrder="2"/>
    </xf>
    <xf numFmtId="0" fontId="2" fillId="0" borderId="30" xfId="0" applyFont="1" applyFill="1" applyBorder="1" applyAlignment="1">
      <alignment horizontal="right" readingOrder="2"/>
    </xf>
    <xf numFmtId="0" fontId="2" fillId="0" borderId="8" xfId="0" applyFont="1" applyFill="1" applyBorder="1" applyAlignment="1">
      <alignment horizontal="right" readingOrder="2"/>
    </xf>
    <xf numFmtId="0" fontId="10" fillId="0" borderId="8" xfId="0" applyFont="1" applyFill="1" applyBorder="1" applyAlignment="1">
      <alignment horizontal="right" wrapText="1" readingOrder="2"/>
    </xf>
    <xf numFmtId="0" fontId="10" fillId="0" borderId="8" xfId="0" applyFont="1" applyFill="1" applyBorder="1" applyAlignment="1">
      <alignment horizontal="right" readingOrder="2"/>
    </xf>
    <xf numFmtId="0" fontId="1" fillId="0" borderId="0" xfId="0" applyFont="1" applyBorder="1" applyAlignment="1">
      <alignment readingOrder="2"/>
    </xf>
    <xf numFmtId="0" fontId="0" fillId="0" borderId="0" xfId="0" applyBorder="1"/>
    <xf numFmtId="0" fontId="16" fillId="0" borderId="0" xfId="0" applyFont="1" applyAlignment="1">
      <alignment readingOrder="2"/>
    </xf>
    <xf numFmtId="0" fontId="16" fillId="0" borderId="0" xfId="0" applyFont="1"/>
    <xf numFmtId="0" fontId="6" fillId="0" borderId="0" xfId="0" applyFont="1" applyFill="1" applyAlignment="1">
      <alignment horizontal="center" readingOrder="2"/>
    </xf>
    <xf numFmtId="0" fontId="2" fillId="0" borderId="8" xfId="0" applyFont="1" applyBorder="1" applyAlignment="1">
      <alignment vertical="center" wrapText="1" readingOrder="2"/>
    </xf>
    <xf numFmtId="0" fontId="1" fillId="0" borderId="54" xfId="0" applyFont="1" applyBorder="1" applyAlignment="1">
      <alignment readingOrder="2"/>
    </xf>
    <xf numFmtId="0" fontId="0" fillId="0" borderId="25" xfId="0" applyBorder="1"/>
    <xf numFmtId="0" fontId="0" fillId="0" borderId="27" xfId="0" applyBorder="1"/>
    <xf numFmtId="0" fontId="2" fillId="0" borderId="36" xfId="0" applyFont="1" applyBorder="1" applyAlignment="1">
      <alignment vertical="center" wrapText="1" readingOrder="2"/>
    </xf>
    <xf numFmtId="0" fontId="2" fillId="0" borderId="30" xfId="0" applyFont="1" applyBorder="1" applyAlignment="1">
      <alignment wrapText="1" readingOrder="2"/>
    </xf>
    <xf numFmtId="0" fontId="1" fillId="0" borderId="55" xfId="0" applyFont="1" applyBorder="1" applyAlignment="1">
      <alignment readingOrder="2"/>
    </xf>
    <xf numFmtId="0" fontId="1" fillId="0" borderId="56" xfId="0" applyFont="1" applyBorder="1" applyAlignment="1">
      <alignment readingOrder="2"/>
    </xf>
    <xf numFmtId="0" fontId="1" fillId="0" borderId="37" xfId="0" applyFont="1" applyBorder="1" applyAlignment="1">
      <alignment readingOrder="2"/>
    </xf>
    <xf numFmtId="0" fontId="1" fillId="0" borderId="57" xfId="0" applyFont="1" applyBorder="1" applyAlignment="1">
      <alignment readingOrder="2"/>
    </xf>
    <xf numFmtId="0" fontId="1" fillId="0" borderId="58" xfId="0" applyFont="1" applyBorder="1" applyAlignment="1">
      <alignment readingOrder="2"/>
    </xf>
    <xf numFmtId="0" fontId="1" fillId="0" borderId="59" xfId="0" applyFont="1" applyBorder="1" applyAlignment="1">
      <alignment readingOrder="2"/>
    </xf>
    <xf numFmtId="0" fontId="1" fillId="0" borderId="54" xfId="0" applyFont="1" applyBorder="1" applyAlignment="1">
      <alignment horizontal="center" readingOrder="2"/>
    </xf>
    <xf numFmtId="0" fontId="0" fillId="0" borderId="25" xfId="0" applyBorder="1" applyAlignment="1">
      <alignment readingOrder="2"/>
    </xf>
    <xf numFmtId="0" fontId="1" fillId="0" borderId="45" xfId="0" applyFont="1" applyBorder="1" applyAlignment="1">
      <alignment horizontal="center" readingOrder="2"/>
    </xf>
    <xf numFmtId="0" fontId="0" fillId="0" borderId="27" xfId="0" applyBorder="1" applyAlignment="1">
      <alignment readingOrder="2"/>
    </xf>
    <xf numFmtId="0" fontId="2" fillId="0" borderId="0" xfId="0" applyFont="1" applyFill="1" applyBorder="1" applyAlignment="1">
      <alignment horizontal="center" vertical="center" readingOrder="2"/>
    </xf>
    <xf numFmtId="0" fontId="11" fillId="0" borderId="8" xfId="0" applyFont="1" applyBorder="1" applyAlignment="1">
      <alignment vertical="center" wrapText="1" readingOrder="2"/>
    </xf>
    <xf numFmtId="0" fontId="1" fillId="0" borderId="64" xfId="0" applyFont="1" applyBorder="1" applyAlignment="1">
      <alignment horizontal="center" readingOrder="2"/>
    </xf>
    <xf numFmtId="0" fontId="1" fillId="0" borderId="65" xfId="0" applyFont="1" applyBorder="1" applyAlignment="1">
      <alignment horizontal="center" readingOrder="2"/>
    </xf>
    <xf numFmtId="0" fontId="1" fillId="0" borderId="66" xfId="0" applyFont="1" applyBorder="1" applyAlignment="1">
      <alignment horizontal="center" readingOrder="2"/>
    </xf>
    <xf numFmtId="0" fontId="1" fillId="0" borderId="67" xfId="0" applyFont="1" applyBorder="1" applyAlignment="1">
      <alignment horizontal="center" readingOrder="2"/>
    </xf>
    <xf numFmtId="0" fontId="2" fillId="0" borderId="8" xfId="0" applyFont="1" applyBorder="1" applyAlignment="1">
      <alignment horizontal="center" readingOrder="2"/>
    </xf>
    <xf numFmtId="0" fontId="9" fillId="0" borderId="8" xfId="0" applyFont="1" applyBorder="1" applyAlignment="1">
      <alignment horizontal="center" readingOrder="2"/>
    </xf>
    <xf numFmtId="0" fontId="1" fillId="0" borderId="70" xfId="0" applyFont="1" applyBorder="1" applyAlignment="1">
      <alignment readingOrder="2"/>
    </xf>
    <xf numFmtId="0" fontId="1" fillId="0" borderId="71" xfId="0" applyFont="1" applyBorder="1" applyAlignment="1">
      <alignment readingOrder="2"/>
    </xf>
    <xf numFmtId="0" fontId="1" fillId="0" borderId="72" xfId="0" applyFont="1" applyBorder="1" applyAlignment="1">
      <alignment readingOrder="2"/>
    </xf>
    <xf numFmtId="0" fontId="1" fillId="0" borderId="73" xfId="0" applyFont="1" applyBorder="1" applyAlignment="1">
      <alignment readingOrder="2"/>
    </xf>
    <xf numFmtId="0" fontId="1" fillId="0" borderId="74" xfId="0" applyFont="1" applyBorder="1" applyAlignment="1">
      <alignment readingOrder="2"/>
    </xf>
    <xf numFmtId="0" fontId="2" fillId="0" borderId="15" xfId="0" applyFont="1" applyBorder="1" applyAlignment="1">
      <alignment readingOrder="2"/>
    </xf>
    <xf numFmtId="0" fontId="1" fillId="0" borderId="15" xfId="0" applyFont="1" applyBorder="1" applyAlignment="1">
      <alignment horizontal="center" readingOrder="2"/>
    </xf>
    <xf numFmtId="0" fontId="2" fillId="0" borderId="8" xfId="0" applyFont="1" applyBorder="1" applyAlignment="1">
      <alignment horizontal="center" shrinkToFit="1" readingOrder="2"/>
    </xf>
    <xf numFmtId="0" fontId="2" fillId="0" borderId="22" xfId="0" applyFont="1" applyBorder="1" applyAlignment="1">
      <alignment horizontal="center" shrinkToFit="1" readingOrder="2"/>
    </xf>
    <xf numFmtId="0" fontId="2" fillId="0" borderId="75" xfId="0" applyFont="1" applyFill="1" applyBorder="1" applyAlignment="1">
      <alignment horizontal="center" shrinkToFit="1" readingOrder="2"/>
    </xf>
    <xf numFmtId="0" fontId="2" fillId="0" borderId="13" xfId="0" applyFont="1" applyBorder="1" applyAlignment="1">
      <alignment horizontal="center" shrinkToFit="1" readingOrder="2"/>
    </xf>
    <xf numFmtId="0" fontId="5" fillId="0" borderId="54" xfId="0" applyFont="1" applyBorder="1" applyAlignment="1">
      <alignment shrinkToFit="1" readingOrder="2"/>
    </xf>
    <xf numFmtId="0" fontId="5" fillId="0" borderId="13" xfId="0" applyFont="1" applyBorder="1" applyAlignment="1">
      <alignment horizontal="center" shrinkToFit="1" readingOrder="2"/>
    </xf>
    <xf numFmtId="0" fontId="5" fillId="0" borderId="72" xfId="0" applyFont="1" applyBorder="1" applyAlignment="1">
      <alignment shrinkToFit="1" readingOrder="2"/>
    </xf>
    <xf numFmtId="2" fontId="5" fillId="0" borderId="8" xfId="0" applyNumberFormat="1" applyFont="1" applyBorder="1" applyAlignment="1">
      <alignment horizontal="center" shrinkToFit="1" readingOrder="2"/>
    </xf>
    <xf numFmtId="2" fontId="5" fillId="0" borderId="13" xfId="0" applyNumberFormat="1" applyFont="1" applyBorder="1" applyAlignment="1">
      <alignment horizontal="center" shrinkToFit="1" readingOrder="2"/>
    </xf>
    <xf numFmtId="0" fontId="5" fillId="0" borderId="0" xfId="0" applyFont="1" applyBorder="1" applyAlignment="1">
      <alignment horizontal="center" shrinkToFit="1" readingOrder="2"/>
    </xf>
    <xf numFmtId="0" fontId="2" fillId="0" borderId="78" xfId="0" applyFont="1" applyFill="1" applyBorder="1" applyAlignment="1">
      <alignment vertical="center" readingOrder="2"/>
    </xf>
    <xf numFmtId="0" fontId="5" fillId="0" borderId="81" xfId="0" applyFont="1" applyBorder="1" applyAlignment="1">
      <alignment shrinkToFit="1" readingOrder="2"/>
    </xf>
    <xf numFmtId="0" fontId="5" fillId="0" borderId="0" xfId="0" applyFont="1" applyBorder="1" applyAlignment="1">
      <alignment shrinkToFit="1" readingOrder="2"/>
    </xf>
    <xf numFmtId="0" fontId="17" fillId="0" borderId="85" xfId="0" applyFont="1" applyBorder="1" applyAlignment="1">
      <alignment horizontal="center" shrinkToFit="1" readingOrder="2"/>
    </xf>
    <xf numFmtId="0" fontId="2" fillId="0" borderId="0" xfId="0" applyFont="1" applyBorder="1" applyAlignment="1">
      <alignment horizontal="right" readingOrder="2"/>
    </xf>
    <xf numFmtId="0" fontId="5" fillId="0" borderId="0" xfId="0" applyFont="1" applyFill="1" applyBorder="1" applyAlignment="1">
      <alignment shrinkToFit="1" readingOrder="2"/>
    </xf>
    <xf numFmtId="0" fontId="0" fillId="0" borderId="0" xfId="0" applyAlignment="1"/>
    <xf numFmtId="0" fontId="18" fillId="0" borderId="0" xfId="0" applyFont="1" applyFill="1" applyBorder="1" applyAlignment="1">
      <alignment horizontal="center" readingOrder="2"/>
    </xf>
    <xf numFmtId="0" fontId="2" fillId="0" borderId="0" xfId="0" applyFont="1" applyFill="1" applyBorder="1" applyAlignment="1">
      <alignment horizontal="center" readingOrder="2"/>
    </xf>
    <xf numFmtId="0" fontId="2" fillId="7" borderId="86" xfId="0" applyFont="1" applyFill="1" applyBorder="1" applyAlignment="1">
      <alignment horizontal="center" readingOrder="2"/>
    </xf>
    <xf numFmtId="0" fontId="2" fillId="0" borderId="0" xfId="0" applyFont="1" applyBorder="1" applyAlignment="1">
      <alignment horizontal="center" readingOrder="2"/>
    </xf>
    <xf numFmtId="0" fontId="5" fillId="0" borderId="86" xfId="0" applyFont="1" applyBorder="1" applyAlignment="1">
      <alignment shrinkToFit="1" readingOrder="2"/>
    </xf>
    <xf numFmtId="0" fontId="2" fillId="8" borderId="8" xfId="0" applyFont="1" applyFill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readingOrder="2"/>
    </xf>
    <xf numFmtId="0" fontId="1" fillId="0" borderId="0" xfId="0" applyFont="1" applyBorder="1" applyAlignment="1">
      <alignment horizontal="center" vertical="center" readingOrder="2"/>
    </xf>
    <xf numFmtId="0" fontId="19" fillId="0" borderId="0" xfId="0" applyFont="1" applyFill="1" applyBorder="1" applyAlignment="1">
      <alignment horizontal="center" vertical="center" readingOrder="2"/>
    </xf>
    <xf numFmtId="0" fontId="2" fillId="8" borderId="8" xfId="0" applyFont="1" applyFill="1" applyBorder="1" applyAlignment="1">
      <alignment vertical="center" wrapText="1" readingOrder="2"/>
    </xf>
    <xf numFmtId="0" fontId="19" fillId="0" borderId="0" xfId="0" applyFont="1" applyFill="1" applyBorder="1" applyAlignment="1">
      <alignment readingOrder="2"/>
    </xf>
    <xf numFmtId="0" fontId="2" fillId="0" borderId="0" xfId="0" applyFont="1" applyAlignment="1">
      <alignment horizontal="center" vertical="center"/>
    </xf>
    <xf numFmtId="0" fontId="2" fillId="8" borderId="8" xfId="0" applyFont="1" applyFill="1" applyBorder="1" applyAlignment="1">
      <alignment readingOrder="2"/>
    </xf>
    <xf numFmtId="0" fontId="4" fillId="0" borderId="0" xfId="0" applyFont="1" applyFill="1" applyBorder="1" applyAlignment="1">
      <alignment readingOrder="2"/>
    </xf>
    <xf numFmtId="0" fontId="2" fillId="8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readingOrder="2"/>
    </xf>
    <xf numFmtId="0" fontId="5" fillId="8" borderId="8" xfId="0" applyFont="1" applyFill="1" applyBorder="1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readingOrder="2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readingOrder="2"/>
    </xf>
    <xf numFmtId="0" fontId="1" fillId="0" borderId="0" xfId="0" applyFont="1" applyFill="1" applyBorder="1" applyAlignment="1">
      <alignment readingOrder="2"/>
    </xf>
    <xf numFmtId="0" fontId="20" fillId="0" borderId="0" xfId="0" applyFont="1" applyFill="1" applyBorder="1" applyAlignment="1">
      <alignment horizontal="right" readingOrder="2"/>
    </xf>
    <xf numFmtId="0" fontId="20" fillId="5" borderId="0" xfId="0" applyFont="1" applyFill="1" applyBorder="1" applyAlignment="1">
      <alignment horizontal="center" readingOrder="2"/>
    </xf>
    <xf numFmtId="0" fontId="20" fillId="12" borderId="0" xfId="0" applyFont="1" applyFill="1" applyBorder="1" applyAlignment="1">
      <alignment horizontal="center" readingOrder="2"/>
    </xf>
    <xf numFmtId="0" fontId="1" fillId="12" borderId="0" xfId="0" applyFont="1" applyFill="1" applyBorder="1" applyAlignment="1">
      <alignment horizontal="center" readingOrder="2"/>
    </xf>
    <xf numFmtId="0" fontId="5" fillId="8" borderId="2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 readingOrder="2"/>
    </xf>
    <xf numFmtId="0" fontId="2" fillId="8" borderId="13" xfId="0" applyFont="1" applyFill="1" applyBorder="1" applyAlignment="1">
      <alignment horizontal="center" readingOrder="2"/>
    </xf>
    <xf numFmtId="0" fontId="1" fillId="8" borderId="22" xfId="0" applyFont="1" applyFill="1" applyBorder="1" applyAlignment="1">
      <alignment horizontal="center" readingOrder="2"/>
    </xf>
    <xf numFmtId="0" fontId="1" fillId="8" borderId="13" xfId="0" applyFont="1" applyFill="1" applyBorder="1" applyAlignment="1">
      <alignment horizontal="center" readingOrder="2"/>
    </xf>
    <xf numFmtId="0" fontId="2" fillId="8" borderId="22" xfId="0" applyFont="1" applyFill="1" applyBorder="1" applyAlignment="1">
      <alignment horizontal="center" vertical="center" wrapText="1" readingOrder="2"/>
    </xf>
    <xf numFmtId="0" fontId="2" fillId="8" borderId="13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readingOrder="2"/>
    </xf>
    <xf numFmtId="0" fontId="4" fillId="5" borderId="20" xfId="0" applyFont="1" applyFill="1" applyBorder="1" applyAlignment="1">
      <alignment horizontal="center" readingOrder="2"/>
    </xf>
    <xf numFmtId="0" fontId="6" fillId="11" borderId="0" xfId="0" applyFont="1" applyFill="1" applyAlignment="1">
      <alignment horizontal="center" readingOrder="2"/>
    </xf>
    <xf numFmtId="0" fontId="18" fillId="5" borderId="86" xfId="0" applyFont="1" applyFill="1" applyBorder="1" applyAlignment="1">
      <alignment horizontal="center" readingOrder="2"/>
    </xf>
    <xf numFmtId="0" fontId="2" fillId="0" borderId="86" xfId="0" applyFont="1" applyBorder="1" applyAlignment="1">
      <alignment horizontal="center" readingOrder="2"/>
    </xf>
    <xf numFmtId="0" fontId="6" fillId="8" borderId="0" xfId="0" applyFont="1" applyFill="1" applyBorder="1" applyAlignment="1">
      <alignment horizontal="center" readingOrder="2"/>
    </xf>
    <xf numFmtId="0" fontId="2" fillId="0" borderId="79" xfId="0" applyFont="1" applyBorder="1" applyAlignment="1">
      <alignment horizontal="right" readingOrder="2"/>
    </xf>
    <xf numFmtId="0" fontId="2" fillId="0" borderId="80" xfId="0" applyFont="1" applyBorder="1" applyAlignment="1">
      <alignment horizontal="right" readingOrder="2"/>
    </xf>
    <xf numFmtId="0" fontId="11" fillId="0" borderId="82" xfId="0" applyFont="1" applyBorder="1" applyAlignment="1">
      <alignment horizontal="right" readingOrder="2"/>
    </xf>
    <xf numFmtId="0" fontId="11" fillId="0" borderId="83" xfId="0" applyFont="1" applyBorder="1" applyAlignment="1">
      <alignment horizontal="right" readingOrder="2"/>
    </xf>
    <xf numFmtId="0" fontId="11" fillId="0" borderId="84" xfId="0" applyFont="1" applyBorder="1" applyAlignment="1">
      <alignment horizontal="right" readingOrder="2"/>
    </xf>
    <xf numFmtId="0" fontId="2" fillId="0" borderId="76" xfId="0" applyFont="1" applyFill="1" applyBorder="1" applyAlignment="1">
      <alignment horizontal="right" readingOrder="2"/>
    </xf>
    <xf numFmtId="0" fontId="2" fillId="0" borderId="77" xfId="0" applyFont="1" applyFill="1" applyBorder="1" applyAlignment="1">
      <alignment horizontal="right" readingOrder="2"/>
    </xf>
    <xf numFmtId="0" fontId="2" fillId="0" borderId="79" xfId="0" applyFont="1" applyFill="1" applyBorder="1" applyAlignment="1">
      <alignment horizontal="right" readingOrder="2"/>
    </xf>
    <xf numFmtId="0" fontId="2" fillId="0" borderId="80" xfId="0" applyFont="1" applyFill="1" applyBorder="1" applyAlignment="1">
      <alignment horizontal="right" readingOrder="2"/>
    </xf>
    <xf numFmtId="0" fontId="1" fillId="0" borderId="68" xfId="0" applyFont="1" applyBorder="1" applyAlignment="1">
      <alignment horizontal="center" readingOrder="2"/>
    </xf>
    <xf numFmtId="0" fontId="1" fillId="0" borderId="69" xfId="0" applyFont="1" applyBorder="1" applyAlignment="1">
      <alignment horizontal="center" readingOrder="2"/>
    </xf>
    <xf numFmtId="0" fontId="6" fillId="11" borderId="2" xfId="0" applyFont="1" applyFill="1" applyBorder="1" applyAlignment="1">
      <alignment horizontal="center" readingOrder="2"/>
    </xf>
    <xf numFmtId="0" fontId="6" fillId="11" borderId="3" xfId="0" applyFont="1" applyFill="1" applyBorder="1" applyAlignment="1">
      <alignment horizontal="center" readingOrder="2"/>
    </xf>
    <xf numFmtId="0" fontId="6" fillId="11" borderId="4" xfId="0" applyFont="1" applyFill="1" applyBorder="1" applyAlignment="1">
      <alignment horizontal="center" readingOrder="2"/>
    </xf>
    <xf numFmtId="0" fontId="6" fillId="6" borderId="2" xfId="0" applyFont="1" applyFill="1" applyBorder="1" applyAlignment="1">
      <alignment horizontal="center" readingOrder="2"/>
    </xf>
    <xf numFmtId="0" fontId="6" fillId="6" borderId="3" xfId="0" applyFont="1" applyFill="1" applyBorder="1" applyAlignment="1">
      <alignment horizontal="center" readingOrder="2"/>
    </xf>
    <xf numFmtId="0" fontId="6" fillId="6" borderId="4" xfId="0" applyFont="1" applyFill="1" applyBorder="1" applyAlignment="1">
      <alignment horizontal="center" readingOrder="2"/>
    </xf>
    <xf numFmtId="0" fontId="1" fillId="0" borderId="60" xfId="0" applyFont="1" applyBorder="1" applyAlignment="1">
      <alignment horizontal="center" readingOrder="2"/>
    </xf>
    <xf numFmtId="0" fontId="1" fillId="0" borderId="61" xfId="0" applyFont="1" applyBorder="1" applyAlignment="1">
      <alignment horizontal="center" readingOrder="2"/>
    </xf>
    <xf numFmtId="0" fontId="1" fillId="0" borderId="62" xfId="0" applyFont="1" applyBorder="1" applyAlignment="1">
      <alignment horizontal="center" readingOrder="2"/>
    </xf>
    <xf numFmtId="0" fontId="1" fillId="0" borderId="63" xfId="0" applyFont="1" applyBorder="1" applyAlignment="1">
      <alignment horizontal="center" readingOrder="2"/>
    </xf>
    <xf numFmtId="0" fontId="6" fillId="8" borderId="8" xfId="0" applyFont="1" applyFill="1" applyBorder="1" applyAlignment="1">
      <alignment horizontal="center" vertical="center" wrapText="1" readingOrder="2"/>
    </xf>
    <xf numFmtId="0" fontId="2" fillId="0" borderId="13" xfId="0" applyFont="1" applyBorder="1" applyAlignment="1">
      <alignment horizontal="center" vertical="center" wrapText="1" readingOrder="2"/>
    </xf>
    <xf numFmtId="0" fontId="2" fillId="0" borderId="8" xfId="0" applyFont="1" applyBorder="1" applyAlignment="1">
      <alignment horizontal="center" vertical="center" wrapText="1" readingOrder="2"/>
    </xf>
    <xf numFmtId="0" fontId="2" fillId="0" borderId="14" xfId="0" applyFont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vertical="center" wrapText="1" readingOrder="2"/>
    </xf>
    <xf numFmtId="0" fontId="2" fillId="0" borderId="16" xfId="0" applyFont="1" applyBorder="1" applyAlignment="1">
      <alignment horizontal="center" vertical="center" wrapText="1" readingOrder="2"/>
    </xf>
    <xf numFmtId="0" fontId="2" fillId="0" borderId="17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2" fillId="0" borderId="18" xfId="0" applyFont="1" applyBorder="1" applyAlignment="1">
      <alignment horizontal="center" vertical="center" wrapText="1" readingOrder="2"/>
    </xf>
    <xf numFmtId="0" fontId="2" fillId="0" borderId="19" xfId="0" applyFont="1" applyBorder="1" applyAlignment="1">
      <alignment horizontal="center" vertical="center" wrapText="1" readingOrder="2"/>
    </xf>
    <xf numFmtId="0" fontId="2" fillId="0" borderId="20" xfId="0" applyFont="1" applyBorder="1" applyAlignment="1">
      <alignment horizontal="center" vertical="center" wrapText="1" readingOrder="2"/>
    </xf>
    <xf numFmtId="0" fontId="2" fillId="0" borderId="21" xfId="0" applyFont="1" applyBorder="1" applyAlignment="1">
      <alignment horizontal="center" vertical="center" wrapText="1" readingOrder="2"/>
    </xf>
    <xf numFmtId="0" fontId="2" fillId="2" borderId="14" xfId="0" applyFont="1" applyFill="1" applyBorder="1" applyAlignment="1">
      <alignment horizontal="center" vertical="center" wrapText="1" readingOrder="2"/>
    </xf>
    <xf numFmtId="0" fontId="2" fillId="2" borderId="16" xfId="0" applyFont="1" applyFill="1" applyBorder="1" applyAlignment="1">
      <alignment horizontal="center" vertical="center" wrapText="1" readingOrder="2"/>
    </xf>
    <xf numFmtId="0" fontId="2" fillId="2" borderId="17" xfId="0" applyFont="1" applyFill="1" applyBorder="1" applyAlignment="1">
      <alignment horizontal="center" vertical="center" wrapText="1" readingOrder="2"/>
    </xf>
    <xf numFmtId="0" fontId="2" fillId="2" borderId="18" xfId="0" applyFont="1" applyFill="1" applyBorder="1" applyAlignment="1">
      <alignment horizontal="center" vertical="center" wrapText="1" readingOrder="2"/>
    </xf>
    <xf numFmtId="0" fontId="2" fillId="2" borderId="19" xfId="0" applyFont="1" applyFill="1" applyBorder="1" applyAlignment="1">
      <alignment horizontal="center" vertical="center" wrapText="1" readingOrder="2"/>
    </xf>
    <xf numFmtId="0" fontId="2" fillId="2" borderId="21" xfId="0" applyFont="1" applyFill="1" applyBorder="1" applyAlignment="1">
      <alignment horizontal="center" vertical="center" wrapText="1" readingOrder="2"/>
    </xf>
    <xf numFmtId="0" fontId="6" fillId="9" borderId="8" xfId="0" applyFont="1" applyFill="1" applyBorder="1" applyAlignment="1">
      <alignment horizontal="center" vertical="center" wrapText="1" readingOrder="2"/>
    </xf>
    <xf numFmtId="0" fontId="6" fillId="10" borderId="2" xfId="0" applyFont="1" applyFill="1" applyBorder="1" applyAlignment="1">
      <alignment horizontal="center" readingOrder="2"/>
    </xf>
    <xf numFmtId="0" fontId="6" fillId="10" borderId="3" xfId="0" applyFont="1" applyFill="1" applyBorder="1" applyAlignment="1">
      <alignment horizontal="center" readingOrder="2"/>
    </xf>
    <xf numFmtId="0" fontId="6" fillId="10" borderId="4" xfId="0" applyFont="1" applyFill="1" applyBorder="1" applyAlignment="1">
      <alignment horizontal="center" readingOrder="2"/>
    </xf>
    <xf numFmtId="0" fontId="6" fillId="6" borderId="53" xfId="0" applyFont="1" applyFill="1" applyBorder="1" applyAlignment="1">
      <alignment horizontal="center" readingOrder="2"/>
    </xf>
    <xf numFmtId="0" fontId="6" fillId="6" borderId="0" xfId="0" applyFont="1" applyFill="1" applyBorder="1" applyAlignment="1">
      <alignment horizontal="center" readingOrder="2"/>
    </xf>
    <xf numFmtId="0" fontId="6" fillId="7" borderId="8" xfId="0" applyFont="1" applyFill="1" applyBorder="1" applyAlignment="1">
      <alignment horizontal="center" vertical="center" wrapText="1" readingOrder="2"/>
    </xf>
    <xf numFmtId="0" fontId="4" fillId="6" borderId="2" xfId="0" applyFont="1" applyFill="1" applyBorder="1" applyAlignment="1">
      <alignment horizontal="center" readingOrder="2"/>
    </xf>
    <xf numFmtId="0" fontId="4" fillId="6" borderId="3" xfId="0" applyFont="1" applyFill="1" applyBorder="1" applyAlignment="1">
      <alignment horizontal="center" readingOrder="2"/>
    </xf>
    <xf numFmtId="0" fontId="4" fillId="6" borderId="4" xfId="0" applyFont="1" applyFill="1" applyBorder="1" applyAlignment="1">
      <alignment horizontal="center" readingOrder="2"/>
    </xf>
    <xf numFmtId="0" fontId="4" fillId="10" borderId="2" xfId="0" applyFont="1" applyFill="1" applyBorder="1" applyAlignment="1">
      <alignment horizontal="center" readingOrder="2"/>
    </xf>
    <xf numFmtId="0" fontId="4" fillId="10" borderId="3" xfId="0" applyFont="1" applyFill="1" applyBorder="1" applyAlignment="1">
      <alignment horizontal="center" readingOrder="2"/>
    </xf>
    <xf numFmtId="0" fontId="4" fillId="10" borderId="4" xfId="0" applyFont="1" applyFill="1" applyBorder="1" applyAlignment="1">
      <alignment horizontal="center" readingOrder="2"/>
    </xf>
    <xf numFmtId="0" fontId="6" fillId="7" borderId="36" xfId="0" applyFont="1" applyFill="1" applyBorder="1" applyAlignment="1">
      <alignment horizontal="center" vertical="center" wrapText="1" readingOrder="2"/>
    </xf>
    <xf numFmtId="0" fontId="10" fillId="7" borderId="39" xfId="0" applyFont="1" applyFill="1" applyBorder="1" applyAlignment="1">
      <alignment horizontal="center" vertical="center" wrapText="1" readingOrder="2"/>
    </xf>
    <xf numFmtId="0" fontId="10" fillId="7" borderId="30" xfId="0" applyFont="1" applyFill="1" applyBorder="1" applyAlignment="1">
      <alignment horizontal="center" vertical="center" wrapText="1" readingOrder="2"/>
    </xf>
    <xf numFmtId="0" fontId="6" fillId="8" borderId="36" xfId="0" applyFont="1" applyFill="1" applyBorder="1" applyAlignment="1">
      <alignment horizontal="center" vertical="center" wrapText="1" readingOrder="2"/>
    </xf>
    <xf numFmtId="0" fontId="6" fillId="8" borderId="39" xfId="0" applyFont="1" applyFill="1" applyBorder="1" applyAlignment="1">
      <alignment horizontal="center" vertical="center" wrapText="1" readingOrder="2"/>
    </xf>
    <xf numFmtId="0" fontId="6" fillId="8" borderId="30" xfId="0" applyFont="1" applyFill="1" applyBorder="1" applyAlignment="1">
      <alignment horizontal="center" vertical="center" wrapText="1" readingOrder="2"/>
    </xf>
    <xf numFmtId="0" fontId="6" fillId="4" borderId="5" xfId="0" applyFont="1" applyFill="1" applyBorder="1" applyAlignment="1">
      <alignment horizontal="center" readingOrder="2"/>
    </xf>
    <xf numFmtId="0" fontId="6" fillId="4" borderId="6" xfId="0" applyFont="1" applyFill="1" applyBorder="1" applyAlignment="1">
      <alignment horizontal="center" readingOrder="2"/>
    </xf>
    <xf numFmtId="0" fontId="6" fillId="4" borderId="7" xfId="0" applyFont="1" applyFill="1" applyBorder="1" applyAlignment="1">
      <alignment horizontal="center" readingOrder="2"/>
    </xf>
    <xf numFmtId="0" fontId="6" fillId="5" borderId="5" xfId="0" applyFont="1" applyFill="1" applyBorder="1" applyAlignment="1">
      <alignment horizontal="center" readingOrder="2"/>
    </xf>
    <xf numFmtId="0" fontId="6" fillId="5" borderId="6" xfId="0" applyFont="1" applyFill="1" applyBorder="1" applyAlignment="1">
      <alignment horizontal="center" readingOrder="2"/>
    </xf>
    <xf numFmtId="0" fontId="6" fillId="5" borderId="7" xfId="0" applyFont="1" applyFill="1" applyBorder="1" applyAlignment="1">
      <alignment horizontal="center" readingOrder="2"/>
    </xf>
    <xf numFmtId="0" fontId="2" fillId="2" borderId="12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readingOrder="2"/>
    </xf>
    <xf numFmtId="0" fontId="6" fillId="6" borderId="6" xfId="0" applyFont="1" applyFill="1" applyBorder="1" applyAlignment="1">
      <alignment horizontal="center" readingOrder="2"/>
    </xf>
    <xf numFmtId="0" fontId="6" fillId="6" borderId="7" xfId="0" applyFont="1" applyFill="1" applyBorder="1" applyAlignment="1">
      <alignment horizontal="center" readingOrder="2"/>
    </xf>
    <xf numFmtId="0" fontId="1" fillId="0" borderId="0" xfId="0" applyFont="1" applyAlignment="1">
      <alignment horizontal="center" readingOrder="2"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readingOrder="2"/>
    </xf>
    <xf numFmtId="0" fontId="4" fillId="3" borderId="2" xfId="0" applyFont="1" applyFill="1" applyBorder="1" applyAlignment="1">
      <alignment horizontal="center" readingOrder="2"/>
    </xf>
    <xf numFmtId="0" fontId="4" fillId="3" borderId="3" xfId="0" applyFont="1" applyFill="1" applyBorder="1" applyAlignment="1">
      <alignment horizontal="center" readingOrder="2"/>
    </xf>
    <xf numFmtId="0" fontId="4" fillId="3" borderId="4" xfId="0" applyFont="1" applyFill="1" applyBorder="1" applyAlignment="1">
      <alignment horizontal="center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0</xdr:row>
      <xdr:rowOff>57150</xdr:rowOff>
    </xdr:from>
    <xdr:to>
      <xdr:col>5</xdr:col>
      <xdr:colOff>381000</xdr:colOff>
      <xdr:row>6</xdr:row>
      <xdr:rowOff>142875</xdr:rowOff>
    </xdr:to>
    <xdr:pic>
      <xdr:nvPicPr>
        <xdr:cNvPr id="2" name="Picture 1" descr="jfda log zakaria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038175" y="57150"/>
          <a:ext cx="1000125" cy="1057275"/>
        </a:xfrm>
        <a:prstGeom prst="rect">
          <a:avLst/>
        </a:prstGeom>
        <a:noFill/>
        <a:ln w="57150" cmpd="thinThick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7"/>
  <sheetViews>
    <sheetView rightToLeft="1" tabSelected="1" workbookViewId="0">
      <selection activeCell="F10" sqref="F10:G10"/>
    </sheetView>
  </sheetViews>
  <sheetFormatPr defaultRowHeight="15"/>
  <sheetData>
    <row r="1" spans="1:15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N1" t="s">
        <v>0</v>
      </c>
    </row>
    <row r="2" spans="1:1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N2">
        <f>B40+B57+B73+B120+B133+B146+B167+B176+B186+N199</f>
        <v>0</v>
      </c>
    </row>
    <row r="3" spans="1:15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spans="1:15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1:15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1:15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</row>
    <row r="7" spans="1:15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N7" s="280" t="s">
        <v>1</v>
      </c>
      <c r="O7" s="280"/>
    </row>
    <row r="8" spans="1:15" ht="26.25">
      <c r="A8" s="281" t="s">
        <v>2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N8" s="1" t="s">
        <v>3</v>
      </c>
      <c r="O8" s="1">
        <f>O9+O10</f>
        <v>0</v>
      </c>
    </row>
    <row r="9" spans="1:15" ht="15.75">
      <c r="A9" s="282" t="s">
        <v>4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4"/>
      <c r="N9" s="2" t="s">
        <v>5</v>
      </c>
      <c r="O9" s="3">
        <f>C40+C57+C73+C120+C133+C146+C167+C176+C186+C204</f>
        <v>0</v>
      </c>
    </row>
    <row r="10" spans="1:15" ht="15.75">
      <c r="A10" s="4"/>
      <c r="B10" s="5"/>
      <c r="C10" s="283" t="s">
        <v>6</v>
      </c>
      <c r="D10" s="283"/>
      <c r="E10" s="6"/>
      <c r="F10" s="283" t="s">
        <v>214</v>
      </c>
      <c r="G10" s="283"/>
      <c r="H10" s="5"/>
      <c r="I10" s="5"/>
      <c r="J10" s="5"/>
      <c r="K10" s="7"/>
      <c r="L10" s="8"/>
      <c r="N10" s="2" t="s">
        <v>7</v>
      </c>
      <c r="O10" s="3">
        <f>D40+D57+D73+D120+D133+D146+D167+D176+D186+D204</f>
        <v>0</v>
      </c>
    </row>
    <row r="11" spans="1:15" ht="15.75">
      <c r="A11" s="9"/>
      <c r="B11" s="10"/>
      <c r="C11" s="10"/>
      <c r="D11" s="10"/>
      <c r="E11" s="11"/>
      <c r="F11" s="10"/>
      <c r="G11" s="10"/>
      <c r="H11" s="10"/>
      <c r="I11" s="10"/>
      <c r="J11" s="10"/>
      <c r="N11" s="2" t="s">
        <v>8</v>
      </c>
      <c r="O11" s="2">
        <f>B17+C17+B79+C79+B152+C152+B191+C191</f>
        <v>0</v>
      </c>
    </row>
    <row r="12" spans="1:15" ht="18">
      <c r="A12" s="269" t="s">
        <v>9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1"/>
      <c r="N12" s="2" t="s">
        <v>10</v>
      </c>
      <c r="O12" s="2">
        <f>D17+D79+D152+D191</f>
        <v>0</v>
      </c>
    </row>
    <row r="13" spans="1:15" ht="24.75">
      <c r="A13" s="12"/>
      <c r="B13" s="13"/>
      <c r="C13" s="13"/>
      <c r="D13" s="13"/>
      <c r="E13" s="13"/>
      <c r="F13" s="13"/>
      <c r="G13" s="13"/>
      <c r="H13" s="13"/>
      <c r="I13" s="13"/>
      <c r="J13" s="10"/>
      <c r="N13" s="2" t="s">
        <v>11</v>
      </c>
      <c r="O13" s="2">
        <f>E17+E79+E152+E191</f>
        <v>0</v>
      </c>
    </row>
    <row r="14" spans="1:15" ht="18">
      <c r="A14" s="272" t="s">
        <v>12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4"/>
      <c r="N14" s="2" t="s">
        <v>13</v>
      </c>
      <c r="O14" s="2">
        <f>F17+F79+F152+F191</f>
        <v>0</v>
      </c>
    </row>
    <row r="15" spans="1:15" ht="16.5" thickBot="1">
      <c r="A15" s="14"/>
      <c r="B15" s="15"/>
      <c r="C15" s="15"/>
      <c r="D15" s="15"/>
      <c r="E15" s="15"/>
      <c r="F15" s="10"/>
      <c r="G15" s="10"/>
      <c r="H15" s="10"/>
      <c r="I15" s="10"/>
      <c r="J15" s="10"/>
      <c r="N15" s="2" t="s">
        <v>14</v>
      </c>
      <c r="O15" s="2">
        <f>G17+G79+G152+G191</f>
        <v>0</v>
      </c>
    </row>
    <row r="16" spans="1:15" ht="28.5" thickTop="1" thickBot="1">
      <c r="A16" s="16" t="s">
        <v>15</v>
      </c>
      <c r="B16" s="16" t="s">
        <v>16</v>
      </c>
      <c r="C16" s="17" t="s">
        <v>17</v>
      </c>
      <c r="D16" s="16" t="s">
        <v>10</v>
      </c>
      <c r="E16" s="16" t="s">
        <v>11</v>
      </c>
      <c r="F16" s="16" t="s">
        <v>13</v>
      </c>
      <c r="G16" s="17" t="s">
        <v>14</v>
      </c>
      <c r="H16" s="16" t="s">
        <v>18</v>
      </c>
      <c r="I16" s="10"/>
      <c r="J16" s="10"/>
      <c r="N16" s="2" t="s">
        <v>18</v>
      </c>
      <c r="O16" s="3">
        <f>SUM(O9:O15)</f>
        <v>0</v>
      </c>
    </row>
    <row r="17" spans="1:15" ht="17.25" thickTop="1" thickBot="1">
      <c r="A17" s="18">
        <f>C40+D40+C57+D57+C73+D73</f>
        <v>0</v>
      </c>
      <c r="B17" s="19"/>
      <c r="C17" s="19"/>
      <c r="D17" s="19"/>
      <c r="E17" s="19"/>
      <c r="F17" s="19"/>
      <c r="G17" s="19"/>
      <c r="H17" s="20">
        <f>SUM(A17:G17)</f>
        <v>0</v>
      </c>
      <c r="I17" s="10"/>
      <c r="J17" s="10"/>
      <c r="N17" s="275" t="s">
        <v>19</v>
      </c>
      <c r="O17" s="275"/>
    </row>
    <row r="18" spans="1:15" ht="16.5" thickTop="1">
      <c r="A18" s="9"/>
      <c r="B18" s="10"/>
      <c r="C18" s="10"/>
      <c r="D18" s="10"/>
      <c r="E18" s="10"/>
      <c r="F18" s="10"/>
      <c r="G18" s="10"/>
      <c r="H18" s="10"/>
      <c r="I18" s="10"/>
      <c r="J18" s="10"/>
      <c r="N18" s="2" t="s">
        <v>20</v>
      </c>
      <c r="O18" s="3">
        <f>F40+F57+F73+F120+F133+F146+F167+F176+F186+F204</f>
        <v>0</v>
      </c>
    </row>
    <row r="19" spans="1:15" ht="18">
      <c r="A19" s="276" t="s">
        <v>21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8"/>
      <c r="N19" s="2" t="s">
        <v>22</v>
      </c>
      <c r="O19" s="3">
        <f>G40+G57+G73+G120+G133+G146+G167+G176+G186+G204</f>
        <v>0</v>
      </c>
    </row>
    <row r="20" spans="1:15" ht="16.5" thickBot="1">
      <c r="A20" s="14"/>
      <c r="B20" s="15"/>
      <c r="C20" s="15"/>
      <c r="D20" s="15"/>
      <c r="E20" s="15"/>
      <c r="F20" s="15"/>
      <c r="G20" s="15"/>
      <c r="H20" s="10"/>
      <c r="I20" s="10"/>
      <c r="J20" s="10"/>
      <c r="N20" s="2" t="s">
        <v>23</v>
      </c>
      <c r="O20" s="2">
        <f>O21+O21</f>
        <v>0</v>
      </c>
    </row>
    <row r="21" spans="1:15" ht="16.5" thickTop="1" thickBot="1">
      <c r="A21" s="256" t="s">
        <v>24</v>
      </c>
      <c r="B21" s="233" t="s">
        <v>25</v>
      </c>
      <c r="C21" s="234" t="s">
        <v>26</v>
      </c>
      <c r="D21" s="234" t="s">
        <v>27</v>
      </c>
      <c r="E21" s="234" t="s">
        <v>28</v>
      </c>
      <c r="F21" s="235" t="s">
        <v>29</v>
      </c>
      <c r="G21" s="236"/>
      <c r="H21" s="236"/>
      <c r="I21" s="236"/>
      <c r="J21" s="237"/>
      <c r="K21" s="235" t="s">
        <v>30</v>
      </c>
      <c r="L21" s="237"/>
      <c r="N21" s="2" t="s">
        <v>31</v>
      </c>
      <c r="O21" s="3">
        <f>H40+H57+H73+H120+H133+H146+H167+H176+H186+H204</f>
        <v>0</v>
      </c>
    </row>
    <row r="22" spans="1:15" ht="16.5" thickTop="1" thickBot="1">
      <c r="A22" s="256"/>
      <c r="B22" s="233"/>
      <c r="C22" s="234"/>
      <c r="D22" s="234"/>
      <c r="E22" s="234"/>
      <c r="F22" s="238"/>
      <c r="G22" s="239"/>
      <c r="H22" s="239"/>
      <c r="I22" s="239"/>
      <c r="J22" s="240"/>
      <c r="K22" s="238"/>
      <c r="L22" s="240"/>
      <c r="N22" s="2" t="s">
        <v>32</v>
      </c>
      <c r="O22" s="3">
        <f>I40+I57+I73+I120+I133+I146+I167+I176+I186+I204</f>
        <v>0</v>
      </c>
    </row>
    <row r="23" spans="1:15" ht="16.5" thickTop="1" thickBot="1">
      <c r="A23" s="256"/>
      <c r="B23" s="233"/>
      <c r="C23" s="234"/>
      <c r="D23" s="234"/>
      <c r="E23" s="234"/>
      <c r="F23" s="241"/>
      <c r="G23" s="242"/>
      <c r="H23" s="242"/>
      <c r="I23" s="242"/>
      <c r="J23" s="243"/>
      <c r="K23" s="241"/>
      <c r="L23" s="243"/>
      <c r="N23" s="2" t="s">
        <v>18</v>
      </c>
      <c r="O23" s="3">
        <f>O22+O21+O19+O18</f>
        <v>0</v>
      </c>
    </row>
    <row r="24" spans="1:15" ht="16.5" thickTop="1" thickBot="1">
      <c r="A24" s="256"/>
      <c r="B24" s="233"/>
      <c r="C24" s="234"/>
      <c r="D24" s="234"/>
      <c r="E24" s="234"/>
      <c r="F24" s="21" t="s">
        <v>20</v>
      </c>
      <c r="G24" s="22" t="s">
        <v>22</v>
      </c>
      <c r="H24" s="23" t="s">
        <v>31</v>
      </c>
      <c r="I24" s="23" t="s">
        <v>32</v>
      </c>
      <c r="J24" s="24" t="s">
        <v>18</v>
      </c>
      <c r="K24" s="25" t="s">
        <v>33</v>
      </c>
      <c r="L24" s="26" t="s">
        <v>34</v>
      </c>
    </row>
    <row r="25" spans="1:15" ht="65.25" thickTop="1" thickBot="1">
      <c r="A25" s="27" t="s">
        <v>35</v>
      </c>
      <c r="B25" s="28"/>
      <c r="C25" s="28"/>
      <c r="D25" s="28"/>
      <c r="E25" s="28"/>
      <c r="F25" s="28"/>
      <c r="G25" s="28"/>
      <c r="H25" s="28"/>
      <c r="I25" s="28"/>
      <c r="J25" s="29">
        <f t="shared" ref="J25:J39" si="0">SUM(F25:I25)</f>
        <v>0</v>
      </c>
      <c r="K25" s="30"/>
      <c r="L25" s="31"/>
    </row>
    <row r="26" spans="1:15" ht="39.75" thickTop="1" thickBot="1">
      <c r="A26" s="27" t="s">
        <v>36</v>
      </c>
      <c r="B26" s="28"/>
      <c r="C26" s="28"/>
      <c r="D26" s="28"/>
      <c r="E26" s="28"/>
      <c r="F26" s="28"/>
      <c r="G26" s="28"/>
      <c r="H26" s="28"/>
      <c r="I26" s="28"/>
      <c r="J26" s="29">
        <f t="shared" si="0"/>
        <v>0</v>
      </c>
      <c r="K26" s="32"/>
      <c r="L26" s="33"/>
    </row>
    <row r="27" spans="1:15" ht="39.75" thickTop="1" thickBot="1">
      <c r="A27" s="27" t="s">
        <v>37</v>
      </c>
      <c r="B27" s="28"/>
      <c r="C27" s="28"/>
      <c r="D27" s="28"/>
      <c r="E27" s="28"/>
      <c r="F27" s="28"/>
      <c r="G27" s="28"/>
      <c r="H27" s="28"/>
      <c r="I27" s="28"/>
      <c r="J27" s="29">
        <f t="shared" si="0"/>
        <v>0</v>
      </c>
      <c r="K27" s="32"/>
      <c r="L27" s="33"/>
    </row>
    <row r="28" spans="1:15" ht="39.75" thickTop="1" thickBot="1">
      <c r="A28" s="27" t="s">
        <v>38</v>
      </c>
      <c r="B28" s="28"/>
      <c r="C28" s="28"/>
      <c r="D28" s="28"/>
      <c r="E28" s="28"/>
      <c r="F28" s="28"/>
      <c r="G28" s="28"/>
      <c r="H28" s="28"/>
      <c r="I28" s="28"/>
      <c r="J28" s="29">
        <f t="shared" si="0"/>
        <v>0</v>
      </c>
      <c r="K28" s="32"/>
      <c r="L28" s="33"/>
    </row>
    <row r="29" spans="1:15" ht="52.5" thickTop="1" thickBot="1">
      <c r="A29" s="27" t="s">
        <v>39</v>
      </c>
      <c r="B29" s="28"/>
      <c r="C29" s="28"/>
      <c r="D29" s="28"/>
      <c r="E29" s="28"/>
      <c r="F29" s="28"/>
      <c r="G29" s="28"/>
      <c r="H29" s="28"/>
      <c r="I29" s="28"/>
      <c r="J29" s="29">
        <f t="shared" si="0"/>
        <v>0</v>
      </c>
      <c r="K29" s="32"/>
      <c r="L29" s="33"/>
    </row>
    <row r="30" spans="1:15" ht="52.5" thickTop="1" thickBot="1">
      <c r="A30" s="27" t="s">
        <v>40</v>
      </c>
      <c r="B30" s="28"/>
      <c r="C30" s="28"/>
      <c r="D30" s="28"/>
      <c r="E30" s="28"/>
      <c r="F30" s="28"/>
      <c r="G30" s="28"/>
      <c r="H30" s="28"/>
      <c r="I30" s="28"/>
      <c r="J30" s="29">
        <f t="shared" si="0"/>
        <v>0</v>
      </c>
      <c r="K30" s="32"/>
      <c r="L30" s="33"/>
    </row>
    <row r="31" spans="1:15" ht="17.25" thickTop="1" thickBot="1">
      <c r="A31" s="34" t="s">
        <v>41</v>
      </c>
      <c r="B31" s="28"/>
      <c r="C31" s="28"/>
      <c r="D31" s="28"/>
      <c r="E31" s="28"/>
      <c r="F31" s="28"/>
      <c r="G31" s="28"/>
      <c r="H31" s="28"/>
      <c r="I31" s="28"/>
      <c r="J31" s="29">
        <f t="shared" si="0"/>
        <v>0</v>
      </c>
      <c r="K31" s="32"/>
      <c r="L31" s="33"/>
    </row>
    <row r="32" spans="1:15" ht="27.75" thickTop="1" thickBot="1">
      <c r="A32" s="34" t="s">
        <v>42</v>
      </c>
      <c r="B32" s="28"/>
      <c r="C32" s="28"/>
      <c r="D32" s="28"/>
      <c r="E32" s="28"/>
      <c r="F32" s="28"/>
      <c r="G32" s="28"/>
      <c r="H32" s="28"/>
      <c r="I32" s="28"/>
      <c r="J32" s="29">
        <f t="shared" si="0"/>
        <v>0</v>
      </c>
      <c r="K32" s="32"/>
      <c r="L32" s="33"/>
    </row>
    <row r="33" spans="1:15" ht="40.5" thickTop="1" thickBot="1">
      <c r="A33" s="34" t="s">
        <v>43</v>
      </c>
      <c r="B33" s="28"/>
      <c r="C33" s="28"/>
      <c r="D33" s="28"/>
      <c r="E33" s="28"/>
      <c r="F33" s="28"/>
      <c r="G33" s="28"/>
      <c r="H33" s="28"/>
      <c r="I33" s="28"/>
      <c r="J33" s="29">
        <f t="shared" si="0"/>
        <v>0</v>
      </c>
      <c r="K33" s="32"/>
      <c r="L33" s="33"/>
      <c r="N33" s="35"/>
      <c r="O33" s="35"/>
    </row>
    <row r="34" spans="1:15" ht="40.5" thickTop="1" thickBot="1">
      <c r="A34" s="34" t="s">
        <v>44</v>
      </c>
      <c r="B34" s="28"/>
      <c r="C34" s="28"/>
      <c r="D34" s="28"/>
      <c r="E34" s="28"/>
      <c r="F34" s="28"/>
      <c r="G34" s="28"/>
      <c r="H34" s="28"/>
      <c r="I34" s="28"/>
      <c r="J34" s="29">
        <f t="shared" si="0"/>
        <v>0</v>
      </c>
      <c r="K34" s="36"/>
      <c r="L34" s="37"/>
    </row>
    <row r="35" spans="1:15" ht="27.75" thickTop="1" thickBot="1">
      <c r="A35" s="38" t="s">
        <v>45</v>
      </c>
      <c r="B35" s="28"/>
      <c r="C35" s="28"/>
      <c r="D35" s="28"/>
      <c r="E35" s="28"/>
      <c r="F35" s="28"/>
      <c r="G35" s="28"/>
      <c r="H35" s="28"/>
      <c r="I35" s="28"/>
      <c r="J35" s="29">
        <f t="shared" si="0"/>
        <v>0</v>
      </c>
      <c r="K35" s="36"/>
      <c r="L35" s="37"/>
    </row>
    <row r="36" spans="1:15" ht="40.5" thickTop="1" thickBot="1">
      <c r="A36" s="38" t="s">
        <v>46</v>
      </c>
      <c r="B36" s="28"/>
      <c r="C36" s="28"/>
      <c r="D36" s="28"/>
      <c r="E36" s="28"/>
      <c r="F36" s="28"/>
      <c r="G36" s="28"/>
      <c r="H36" s="28"/>
      <c r="I36" s="28"/>
      <c r="J36" s="29">
        <f t="shared" si="0"/>
        <v>0</v>
      </c>
      <c r="K36" s="36"/>
      <c r="L36" s="37"/>
    </row>
    <row r="37" spans="1:15" ht="40.5" thickTop="1" thickBot="1">
      <c r="A37" s="38" t="s">
        <v>47</v>
      </c>
      <c r="B37" s="28"/>
      <c r="C37" s="28"/>
      <c r="D37" s="28"/>
      <c r="E37" s="28"/>
      <c r="F37" s="28"/>
      <c r="G37" s="28"/>
      <c r="H37" s="28"/>
      <c r="I37" s="28"/>
      <c r="J37" s="29">
        <f t="shared" si="0"/>
        <v>0</v>
      </c>
      <c r="K37" s="36"/>
      <c r="L37" s="37"/>
    </row>
    <row r="38" spans="1:15" ht="40.5" thickTop="1" thickBot="1">
      <c r="A38" s="39" t="s">
        <v>48</v>
      </c>
      <c r="B38" s="28"/>
      <c r="C38" s="28"/>
      <c r="D38" s="28"/>
      <c r="E38" s="28"/>
      <c r="F38" s="28"/>
      <c r="G38" s="28"/>
      <c r="H38" s="28"/>
      <c r="I38" s="28"/>
      <c r="J38" s="29">
        <f t="shared" si="0"/>
        <v>0</v>
      </c>
      <c r="K38" s="36"/>
      <c r="L38" s="37"/>
    </row>
    <row r="39" spans="1:15" ht="40.5" thickTop="1" thickBot="1">
      <c r="A39" s="39" t="s">
        <v>49</v>
      </c>
      <c r="B39" s="28"/>
      <c r="C39" s="28"/>
      <c r="D39" s="28"/>
      <c r="E39" s="28"/>
      <c r="F39" s="28"/>
      <c r="G39" s="28"/>
      <c r="H39" s="28"/>
      <c r="I39" s="28"/>
      <c r="J39" s="29">
        <f t="shared" si="0"/>
        <v>0</v>
      </c>
      <c r="K39" s="36"/>
      <c r="L39" s="37"/>
    </row>
    <row r="40" spans="1:15" ht="17.25" thickTop="1" thickBot="1">
      <c r="A40" s="40" t="s">
        <v>50</v>
      </c>
      <c r="B40" s="41">
        <f>SUM(B25:B39)</f>
        <v>0</v>
      </c>
      <c r="C40" s="41">
        <f t="shared" ref="C40:L40" si="1">SUM(C25:C39)</f>
        <v>0</v>
      </c>
      <c r="D40" s="41">
        <f t="shared" si="1"/>
        <v>0</v>
      </c>
      <c r="E40" s="41">
        <f t="shared" si="1"/>
        <v>0</v>
      </c>
      <c r="F40" s="41">
        <f t="shared" si="1"/>
        <v>0</v>
      </c>
      <c r="G40" s="41">
        <f t="shared" si="1"/>
        <v>0</v>
      </c>
      <c r="H40" s="41">
        <f t="shared" si="1"/>
        <v>0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</row>
    <row r="41" spans="1:15" ht="17.25" thickTop="1" thickBot="1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4"/>
    </row>
    <row r="42" spans="1:15" ht="16.5" thickTop="1" thickBot="1">
      <c r="A42" s="250" t="s">
        <v>51</v>
      </c>
      <c r="B42" s="233" t="s">
        <v>25</v>
      </c>
      <c r="C42" s="234" t="s">
        <v>26</v>
      </c>
      <c r="D42" s="234" t="s">
        <v>27</v>
      </c>
      <c r="E42" s="234" t="s">
        <v>28</v>
      </c>
      <c r="F42" s="235" t="s">
        <v>29</v>
      </c>
      <c r="G42" s="236"/>
      <c r="H42" s="236"/>
      <c r="I42" s="236"/>
      <c r="J42" s="237"/>
      <c r="K42" s="235" t="s">
        <v>30</v>
      </c>
      <c r="L42" s="237"/>
    </row>
    <row r="43" spans="1:15" ht="16.5" thickTop="1" thickBot="1">
      <c r="A43" s="250"/>
      <c r="B43" s="233"/>
      <c r="C43" s="234"/>
      <c r="D43" s="234"/>
      <c r="E43" s="234"/>
      <c r="F43" s="238"/>
      <c r="G43" s="239"/>
      <c r="H43" s="239"/>
      <c r="I43" s="239"/>
      <c r="J43" s="240"/>
      <c r="K43" s="238"/>
      <c r="L43" s="240"/>
    </row>
    <row r="44" spans="1:15" ht="16.5" thickTop="1" thickBot="1">
      <c r="A44" s="250"/>
      <c r="B44" s="233"/>
      <c r="C44" s="234"/>
      <c r="D44" s="234"/>
      <c r="E44" s="234"/>
      <c r="F44" s="241"/>
      <c r="G44" s="242"/>
      <c r="H44" s="242"/>
      <c r="I44" s="242"/>
      <c r="J44" s="243"/>
      <c r="K44" s="241"/>
      <c r="L44" s="243"/>
    </row>
    <row r="45" spans="1:15" ht="16.5" thickTop="1" thickBot="1">
      <c r="A45" s="250"/>
      <c r="B45" s="233"/>
      <c r="C45" s="234"/>
      <c r="D45" s="234"/>
      <c r="E45" s="234"/>
      <c r="F45" s="45" t="s">
        <v>20</v>
      </c>
      <c r="G45" s="22" t="s">
        <v>22</v>
      </c>
      <c r="H45" s="23" t="s">
        <v>31</v>
      </c>
      <c r="I45" s="23" t="s">
        <v>32</v>
      </c>
      <c r="J45" s="24" t="s">
        <v>18</v>
      </c>
      <c r="K45" s="46" t="s">
        <v>33</v>
      </c>
      <c r="L45" s="47" t="s">
        <v>34</v>
      </c>
    </row>
    <row r="46" spans="1:15" ht="27.75" thickTop="1" thickBot="1">
      <c r="A46" s="48" t="s">
        <v>52</v>
      </c>
      <c r="B46" s="49"/>
      <c r="C46" s="28"/>
      <c r="D46" s="28"/>
      <c r="E46" s="28"/>
      <c r="F46" s="28"/>
      <c r="G46" s="28"/>
      <c r="H46" s="28"/>
      <c r="I46" s="28"/>
      <c r="J46" s="29">
        <f>SUM(F46:I46)</f>
        <v>0</v>
      </c>
      <c r="K46" s="50"/>
      <c r="L46" s="51"/>
    </row>
    <row r="47" spans="1:15" ht="27.75" thickTop="1" thickBot="1">
      <c r="A47" s="48" t="s">
        <v>53</v>
      </c>
      <c r="B47" s="52"/>
      <c r="C47" s="53"/>
      <c r="D47" s="53"/>
      <c r="E47" s="53"/>
      <c r="F47" s="53"/>
      <c r="G47" s="53"/>
      <c r="H47" s="53"/>
      <c r="I47" s="53"/>
      <c r="J47" s="29">
        <f t="shared" ref="J47:J56" si="2">SUM(F47:I47)</f>
        <v>0</v>
      </c>
      <c r="K47" s="54"/>
      <c r="L47" s="55"/>
    </row>
    <row r="48" spans="1:15" ht="53.25" thickTop="1" thickBot="1">
      <c r="A48" s="48" t="s">
        <v>54</v>
      </c>
      <c r="B48" s="56"/>
      <c r="C48" s="53"/>
      <c r="D48" s="53"/>
      <c r="E48" s="53"/>
      <c r="F48" s="53"/>
      <c r="G48" s="53"/>
      <c r="H48" s="53"/>
      <c r="I48" s="53"/>
      <c r="J48" s="29">
        <f t="shared" si="2"/>
        <v>0</v>
      </c>
      <c r="K48" s="54"/>
      <c r="L48" s="55"/>
    </row>
    <row r="49" spans="1:12" ht="40.5" thickTop="1" thickBot="1">
      <c r="A49" s="48" t="s">
        <v>55</v>
      </c>
      <c r="B49" s="56"/>
      <c r="C49" s="53"/>
      <c r="D49" s="53"/>
      <c r="E49" s="53"/>
      <c r="F49" s="53"/>
      <c r="G49" s="53"/>
      <c r="H49" s="53"/>
      <c r="I49" s="53"/>
      <c r="J49" s="29">
        <f t="shared" si="2"/>
        <v>0</v>
      </c>
      <c r="K49" s="54"/>
      <c r="L49" s="55"/>
    </row>
    <row r="50" spans="1:12" ht="78.75" thickTop="1" thickBot="1">
      <c r="A50" s="57" t="s">
        <v>56</v>
      </c>
      <c r="B50" s="58"/>
      <c r="C50" s="53"/>
      <c r="D50" s="53"/>
      <c r="E50" s="53"/>
      <c r="F50" s="53"/>
      <c r="G50" s="53"/>
      <c r="H50" s="53"/>
      <c r="I50" s="53"/>
      <c r="J50" s="29">
        <f t="shared" si="2"/>
        <v>0</v>
      </c>
      <c r="K50" s="54"/>
      <c r="L50" s="55"/>
    </row>
    <row r="51" spans="1:12" ht="40.5" thickTop="1" thickBot="1">
      <c r="A51" s="59" t="s">
        <v>57</v>
      </c>
      <c r="B51" s="58"/>
      <c r="C51" s="53"/>
      <c r="D51" s="53"/>
      <c r="E51" s="53"/>
      <c r="F51" s="53"/>
      <c r="G51" s="53"/>
      <c r="H51" s="53"/>
      <c r="I51" s="53"/>
      <c r="J51" s="29">
        <f t="shared" si="2"/>
        <v>0</v>
      </c>
      <c r="K51" s="60"/>
      <c r="L51" s="61"/>
    </row>
    <row r="52" spans="1:12" ht="65.25" thickTop="1" thickBot="1">
      <c r="A52" s="27" t="s">
        <v>58</v>
      </c>
      <c r="B52" s="58"/>
      <c r="C52" s="53"/>
      <c r="D52" s="53"/>
      <c r="E52" s="53"/>
      <c r="F52" s="53"/>
      <c r="G52" s="53"/>
      <c r="H52" s="53"/>
      <c r="I52" s="53"/>
      <c r="J52" s="29">
        <f t="shared" si="2"/>
        <v>0</v>
      </c>
      <c r="K52" s="60"/>
      <c r="L52" s="61"/>
    </row>
    <row r="53" spans="1:12" ht="39.75" thickTop="1" thickBot="1">
      <c r="A53" s="27" t="s">
        <v>59</v>
      </c>
      <c r="B53" s="58"/>
      <c r="C53" s="53"/>
      <c r="D53" s="53"/>
      <c r="E53" s="53"/>
      <c r="F53" s="53"/>
      <c r="G53" s="53"/>
      <c r="H53" s="53"/>
      <c r="I53" s="53"/>
      <c r="J53" s="29">
        <f t="shared" si="2"/>
        <v>0</v>
      </c>
      <c r="K53" s="60"/>
      <c r="L53" s="61"/>
    </row>
    <row r="54" spans="1:12" ht="40.5" thickTop="1" thickBot="1">
      <c r="A54" s="34" t="s">
        <v>60</v>
      </c>
      <c r="B54" s="58"/>
      <c r="C54" s="53"/>
      <c r="D54" s="53"/>
      <c r="E54" s="53"/>
      <c r="F54" s="53"/>
      <c r="G54" s="53"/>
      <c r="H54" s="53"/>
      <c r="I54" s="53"/>
      <c r="J54" s="29">
        <f t="shared" si="2"/>
        <v>0</v>
      </c>
      <c r="K54" s="60"/>
      <c r="L54" s="61"/>
    </row>
    <row r="55" spans="1:12" ht="40.5" thickTop="1" thickBot="1">
      <c r="A55" s="34" t="s">
        <v>61</v>
      </c>
      <c r="B55" s="58"/>
      <c r="C55" s="53"/>
      <c r="D55" s="53"/>
      <c r="E55" s="53"/>
      <c r="F55" s="53"/>
      <c r="G55" s="53"/>
      <c r="H55" s="53"/>
      <c r="I55" s="53"/>
      <c r="J55" s="29">
        <f t="shared" si="2"/>
        <v>0</v>
      </c>
      <c r="K55" s="60"/>
      <c r="L55" s="61"/>
    </row>
    <row r="56" spans="1:12" ht="40.5" thickTop="1" thickBot="1">
      <c r="A56" s="38" t="s">
        <v>62</v>
      </c>
      <c r="B56" s="58"/>
      <c r="C56" s="53"/>
      <c r="D56" s="53"/>
      <c r="E56" s="53"/>
      <c r="F56" s="53"/>
      <c r="G56" s="53"/>
      <c r="H56" s="53"/>
      <c r="I56" s="53"/>
      <c r="J56" s="29">
        <f t="shared" si="2"/>
        <v>0</v>
      </c>
      <c r="K56" s="60"/>
      <c r="L56" s="61"/>
    </row>
    <row r="57" spans="1:12" ht="17.25" thickTop="1" thickBot="1">
      <c r="A57" s="40" t="s">
        <v>18</v>
      </c>
      <c r="B57" s="29">
        <f>SUM(B46:B56)</f>
        <v>0</v>
      </c>
      <c r="C57" s="29">
        <f t="shared" ref="C57:L57" si="3">SUM(C46:C56)</f>
        <v>0</v>
      </c>
      <c r="D57" s="29">
        <f t="shared" si="3"/>
        <v>0</v>
      </c>
      <c r="E57" s="29">
        <f t="shared" si="3"/>
        <v>0</v>
      </c>
      <c r="F57" s="29">
        <f t="shared" si="3"/>
        <v>0</v>
      </c>
      <c r="G57" s="29">
        <f t="shared" si="3"/>
        <v>0</v>
      </c>
      <c r="H57" s="29">
        <f t="shared" si="3"/>
        <v>0</v>
      </c>
      <c r="I57" s="29">
        <f t="shared" si="3"/>
        <v>0</v>
      </c>
      <c r="J57" s="29">
        <f t="shared" si="3"/>
        <v>0</v>
      </c>
      <c r="K57" s="29">
        <f t="shared" si="3"/>
        <v>0</v>
      </c>
      <c r="L57" s="29">
        <f t="shared" si="3"/>
        <v>0</v>
      </c>
    </row>
    <row r="58" spans="1:12" ht="17.25" thickTop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62"/>
    </row>
    <row r="59" spans="1:12" ht="16.5" thickTop="1" thickBot="1">
      <c r="A59" s="266" t="s">
        <v>63</v>
      </c>
      <c r="B59" s="233" t="s">
        <v>25</v>
      </c>
      <c r="C59" s="234" t="s">
        <v>26</v>
      </c>
      <c r="D59" s="234" t="s">
        <v>27</v>
      </c>
      <c r="E59" s="234" t="s">
        <v>28</v>
      </c>
      <c r="F59" s="235" t="s">
        <v>29</v>
      </c>
      <c r="G59" s="236"/>
      <c r="H59" s="236"/>
      <c r="I59" s="236"/>
      <c r="J59" s="237"/>
      <c r="K59" s="235" t="s">
        <v>30</v>
      </c>
      <c r="L59" s="237"/>
    </row>
    <row r="60" spans="1:12" ht="16.5" thickTop="1" thickBot="1">
      <c r="A60" s="267"/>
      <c r="B60" s="233"/>
      <c r="C60" s="234"/>
      <c r="D60" s="234"/>
      <c r="E60" s="234"/>
      <c r="F60" s="238"/>
      <c r="G60" s="239"/>
      <c r="H60" s="239"/>
      <c r="I60" s="239"/>
      <c r="J60" s="240"/>
      <c r="K60" s="238"/>
      <c r="L60" s="240"/>
    </row>
    <row r="61" spans="1:12" ht="16.5" thickTop="1" thickBot="1">
      <c r="A61" s="267"/>
      <c r="B61" s="233"/>
      <c r="C61" s="234"/>
      <c r="D61" s="234"/>
      <c r="E61" s="234"/>
      <c r="F61" s="241"/>
      <c r="G61" s="242"/>
      <c r="H61" s="242"/>
      <c r="I61" s="242"/>
      <c r="J61" s="243"/>
      <c r="K61" s="241"/>
      <c r="L61" s="243"/>
    </row>
    <row r="62" spans="1:12" ht="16.5" thickTop="1" thickBot="1">
      <c r="A62" s="268"/>
      <c r="B62" s="233"/>
      <c r="C62" s="234"/>
      <c r="D62" s="234"/>
      <c r="E62" s="234"/>
      <c r="F62" s="45" t="s">
        <v>20</v>
      </c>
      <c r="G62" s="22" t="s">
        <v>22</v>
      </c>
      <c r="H62" s="23" t="s">
        <v>31</v>
      </c>
      <c r="I62" s="23" t="s">
        <v>32</v>
      </c>
      <c r="J62" s="24" t="s">
        <v>18</v>
      </c>
      <c r="K62" s="25" t="s">
        <v>33</v>
      </c>
      <c r="L62" s="26" t="s">
        <v>34</v>
      </c>
    </row>
    <row r="63" spans="1:12" ht="27.75" thickTop="1" thickBot="1">
      <c r="A63" s="48" t="s">
        <v>64</v>
      </c>
      <c r="B63" s="63"/>
      <c r="C63" s="28"/>
      <c r="D63" s="28"/>
      <c r="E63" s="28"/>
      <c r="F63" s="28"/>
      <c r="G63" s="28"/>
      <c r="H63" s="28"/>
      <c r="I63" s="28"/>
      <c r="J63" s="29">
        <f>SUM(F63:I63)</f>
        <v>0</v>
      </c>
      <c r="K63" s="54"/>
      <c r="L63" s="64"/>
    </row>
    <row r="64" spans="1:12" ht="53.25" thickTop="1" thickBot="1">
      <c r="A64" s="48" t="s">
        <v>65</v>
      </c>
      <c r="B64" s="63"/>
      <c r="C64" s="65"/>
      <c r="D64" s="65"/>
      <c r="E64" s="65"/>
      <c r="F64" s="65"/>
      <c r="G64" s="65"/>
      <c r="H64" s="66"/>
      <c r="I64" s="66"/>
      <c r="J64" s="29">
        <f t="shared" ref="J64:J72" si="4">SUM(F64:I64)</f>
        <v>0</v>
      </c>
      <c r="K64" s="54"/>
      <c r="L64" s="67"/>
    </row>
    <row r="65" spans="1:15" ht="40.5" thickTop="1" thickBot="1">
      <c r="A65" s="48" t="s">
        <v>66</v>
      </c>
      <c r="B65" s="63"/>
      <c r="C65" s="65"/>
      <c r="D65" s="65"/>
      <c r="E65" s="65"/>
      <c r="F65" s="65"/>
      <c r="G65" s="65"/>
      <c r="H65" s="66"/>
      <c r="I65" s="66"/>
      <c r="J65" s="29">
        <f t="shared" si="4"/>
        <v>0</v>
      </c>
      <c r="K65" s="54"/>
      <c r="L65" s="67"/>
    </row>
    <row r="66" spans="1:15" ht="40.5" thickTop="1" thickBot="1">
      <c r="A66" s="48" t="s">
        <v>67</v>
      </c>
      <c r="B66" s="63"/>
      <c r="C66" s="65"/>
      <c r="D66" s="65"/>
      <c r="E66" s="65"/>
      <c r="F66" s="65"/>
      <c r="G66" s="65"/>
      <c r="H66" s="66"/>
      <c r="I66" s="66"/>
      <c r="J66" s="29">
        <f t="shared" si="4"/>
        <v>0</v>
      </c>
      <c r="K66" s="54"/>
      <c r="L66" s="67"/>
    </row>
    <row r="67" spans="1:15" ht="40.5" thickTop="1" thickBot="1">
      <c r="A67" s="48" t="s">
        <v>68</v>
      </c>
      <c r="B67" s="63"/>
      <c r="C67" s="65"/>
      <c r="D67" s="65"/>
      <c r="E67" s="65"/>
      <c r="F67" s="65"/>
      <c r="G67" s="65"/>
      <c r="H67" s="66"/>
      <c r="I67" s="66"/>
      <c r="J67" s="29">
        <f t="shared" si="4"/>
        <v>0</v>
      </c>
      <c r="K67" s="54"/>
      <c r="L67" s="67"/>
    </row>
    <row r="68" spans="1:15" ht="40.5" thickTop="1" thickBot="1">
      <c r="A68" s="48" t="s">
        <v>69</v>
      </c>
      <c r="B68" s="63"/>
      <c r="C68" s="65"/>
      <c r="D68" s="65"/>
      <c r="E68" s="65"/>
      <c r="F68" s="65"/>
      <c r="G68" s="65"/>
      <c r="H68" s="66"/>
      <c r="I68" s="66"/>
      <c r="J68" s="29">
        <f t="shared" si="4"/>
        <v>0</v>
      </c>
      <c r="K68" s="54"/>
      <c r="L68" s="67"/>
    </row>
    <row r="69" spans="1:15" ht="117" thickTop="1" thickBot="1">
      <c r="A69" s="48" t="s">
        <v>70</v>
      </c>
      <c r="B69" s="63"/>
      <c r="C69" s="65"/>
      <c r="D69" s="65"/>
      <c r="E69" s="65"/>
      <c r="F69" s="65"/>
      <c r="G69" s="65"/>
      <c r="H69" s="66"/>
      <c r="I69" s="66"/>
      <c r="J69" s="29">
        <f t="shared" si="4"/>
        <v>0</v>
      </c>
      <c r="K69" s="54"/>
      <c r="L69" s="67"/>
    </row>
    <row r="70" spans="1:15" ht="17.25" thickTop="1" thickBot="1">
      <c r="A70" s="68" t="s">
        <v>71</v>
      </c>
      <c r="B70" s="63"/>
      <c r="C70" s="65"/>
      <c r="D70" s="65"/>
      <c r="E70" s="65"/>
      <c r="F70" s="65"/>
      <c r="G70" s="65"/>
      <c r="H70" s="66"/>
      <c r="I70" s="66"/>
      <c r="J70" s="29">
        <f t="shared" si="4"/>
        <v>0</v>
      </c>
      <c r="K70" s="54"/>
      <c r="L70" s="67"/>
    </row>
    <row r="71" spans="1:15" ht="40.5" thickTop="1" thickBot="1">
      <c r="A71" s="48" t="s">
        <v>72</v>
      </c>
      <c r="B71" s="63"/>
      <c r="C71" s="65"/>
      <c r="D71" s="65"/>
      <c r="E71" s="65"/>
      <c r="F71" s="65"/>
      <c r="G71" s="65"/>
      <c r="H71" s="66"/>
      <c r="I71" s="66"/>
      <c r="J71" s="29">
        <f t="shared" si="4"/>
        <v>0</v>
      </c>
      <c r="K71" s="54"/>
      <c r="L71" s="67"/>
    </row>
    <row r="72" spans="1:15" ht="40.5" thickTop="1" thickBot="1">
      <c r="A72" s="69" t="s">
        <v>73</v>
      </c>
      <c r="B72" s="63"/>
      <c r="C72" s="65"/>
      <c r="D72" s="65"/>
      <c r="E72" s="65"/>
      <c r="F72" s="65"/>
      <c r="G72" s="65"/>
      <c r="H72" s="66"/>
      <c r="I72" s="66"/>
      <c r="J72" s="29">
        <f t="shared" si="4"/>
        <v>0</v>
      </c>
      <c r="K72" s="54"/>
      <c r="L72" s="67"/>
    </row>
    <row r="73" spans="1:15" ht="17.25" thickTop="1" thickBot="1">
      <c r="A73" s="48" t="s">
        <v>18</v>
      </c>
      <c r="B73" s="70">
        <f>SUM(B63:B72)</f>
        <v>0</v>
      </c>
      <c r="C73" s="70">
        <f t="shared" ref="C73:L73" si="5">SUM(C63:C72)</f>
        <v>0</v>
      </c>
      <c r="D73" s="70">
        <f t="shared" si="5"/>
        <v>0</v>
      </c>
      <c r="E73" s="70">
        <f t="shared" si="5"/>
        <v>0</v>
      </c>
      <c r="F73" s="70">
        <f t="shared" si="5"/>
        <v>0</v>
      </c>
      <c r="G73" s="70">
        <f t="shared" si="5"/>
        <v>0</v>
      </c>
      <c r="H73" s="70">
        <f t="shared" si="5"/>
        <v>0</v>
      </c>
      <c r="I73" s="70">
        <f t="shared" si="5"/>
        <v>0</v>
      </c>
      <c r="J73" s="70">
        <f t="shared" si="5"/>
        <v>0</v>
      </c>
      <c r="K73" s="70">
        <f t="shared" si="5"/>
        <v>0</v>
      </c>
      <c r="L73" s="70">
        <f t="shared" si="5"/>
        <v>0</v>
      </c>
    </row>
    <row r="74" spans="1:15" ht="16.5" thickTop="1">
      <c r="A74" s="71"/>
      <c r="B74" s="43"/>
      <c r="C74" s="43"/>
      <c r="D74" s="43"/>
      <c r="E74" s="43"/>
      <c r="F74" s="43"/>
      <c r="G74" s="43"/>
      <c r="H74" s="43"/>
      <c r="I74" s="43"/>
      <c r="J74" s="43"/>
      <c r="K74" s="62"/>
    </row>
    <row r="75" spans="1:15" ht="15.75">
      <c r="A75" s="257" t="s">
        <v>74</v>
      </c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9"/>
      <c r="M75" s="72"/>
    </row>
    <row r="76" spans="1:15" ht="15.75">
      <c r="A76" s="260" t="s">
        <v>75</v>
      </c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2"/>
      <c r="M76" s="72"/>
    </row>
    <row r="77" spans="1:15" ht="18.75" thickBo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4"/>
      <c r="M77" s="74"/>
      <c r="N77" s="72"/>
      <c r="O77" s="72"/>
    </row>
    <row r="78" spans="1:15" ht="27" thickTop="1" thickBot="1">
      <c r="A78" s="22" t="s">
        <v>15</v>
      </c>
      <c r="B78" s="22" t="s">
        <v>16</v>
      </c>
      <c r="C78" s="75" t="s">
        <v>17</v>
      </c>
      <c r="D78" s="22" t="s">
        <v>10</v>
      </c>
      <c r="E78" s="22" t="s">
        <v>11</v>
      </c>
      <c r="F78" s="22" t="s">
        <v>13</v>
      </c>
      <c r="G78" s="75" t="s">
        <v>14</v>
      </c>
      <c r="H78" s="22" t="s">
        <v>18</v>
      </c>
      <c r="I78" s="9"/>
      <c r="J78" s="9"/>
      <c r="K78" s="76"/>
      <c r="L78" s="76"/>
      <c r="M78" s="76"/>
      <c r="N78" s="72"/>
      <c r="O78" s="72"/>
    </row>
    <row r="79" spans="1:15" ht="17.25" thickTop="1" thickBot="1">
      <c r="A79" s="77">
        <f>C120+D120+C133+D133+C146+D146</f>
        <v>0</v>
      </c>
      <c r="B79" s="78"/>
      <c r="C79" s="78"/>
      <c r="D79" s="78"/>
      <c r="E79" s="78"/>
      <c r="F79" s="78"/>
      <c r="G79" s="78"/>
      <c r="H79" s="77">
        <f>SUM(A79:G79)</f>
        <v>0</v>
      </c>
      <c r="I79" s="10"/>
      <c r="J79" s="10"/>
      <c r="N79" s="74"/>
      <c r="O79" s="74"/>
    </row>
    <row r="80" spans="1:15" ht="17.25" thickTop="1" thickBot="1">
      <c r="A80" s="79"/>
      <c r="B80" s="80"/>
      <c r="C80" s="43"/>
      <c r="D80" s="43"/>
      <c r="E80" s="43"/>
      <c r="F80" s="43"/>
      <c r="G80" s="43"/>
      <c r="H80" s="43"/>
      <c r="I80" s="10"/>
      <c r="J80" s="10"/>
      <c r="N80" s="76"/>
      <c r="O80" s="76"/>
    </row>
    <row r="81" spans="1:12" ht="16.5" thickTop="1" thickBot="1">
      <c r="A81" s="263" t="s">
        <v>76</v>
      </c>
      <c r="B81" s="233" t="s">
        <v>77</v>
      </c>
      <c r="C81" s="234" t="s">
        <v>78</v>
      </c>
      <c r="D81" s="234" t="s">
        <v>27</v>
      </c>
      <c r="E81" s="234" t="s">
        <v>79</v>
      </c>
      <c r="F81" s="235" t="s">
        <v>29</v>
      </c>
      <c r="G81" s="236"/>
      <c r="H81" s="236"/>
      <c r="I81" s="236"/>
      <c r="J81" s="237"/>
      <c r="K81" s="235" t="s">
        <v>30</v>
      </c>
      <c r="L81" s="237"/>
    </row>
    <row r="82" spans="1:12" ht="16.5" thickTop="1" thickBot="1">
      <c r="A82" s="264"/>
      <c r="B82" s="233"/>
      <c r="C82" s="234"/>
      <c r="D82" s="234"/>
      <c r="E82" s="234"/>
      <c r="F82" s="238"/>
      <c r="G82" s="239"/>
      <c r="H82" s="239"/>
      <c r="I82" s="239"/>
      <c r="J82" s="240"/>
      <c r="K82" s="238"/>
      <c r="L82" s="240"/>
    </row>
    <row r="83" spans="1:12" ht="16.5" thickTop="1" thickBot="1">
      <c r="A83" s="264"/>
      <c r="B83" s="233"/>
      <c r="C83" s="234"/>
      <c r="D83" s="234"/>
      <c r="E83" s="234"/>
      <c r="F83" s="241"/>
      <c r="G83" s="242"/>
      <c r="H83" s="242"/>
      <c r="I83" s="242"/>
      <c r="J83" s="243"/>
      <c r="K83" s="241"/>
      <c r="L83" s="243"/>
    </row>
    <row r="84" spans="1:12" ht="16.5" thickTop="1" thickBot="1">
      <c r="A84" s="265"/>
      <c r="B84" s="233"/>
      <c r="C84" s="234"/>
      <c r="D84" s="234"/>
      <c r="E84" s="234"/>
      <c r="F84" s="45" t="s">
        <v>20</v>
      </c>
      <c r="G84" s="21" t="s">
        <v>22</v>
      </c>
      <c r="H84" s="81" t="s">
        <v>31</v>
      </c>
      <c r="I84" s="81" t="s">
        <v>32</v>
      </c>
      <c r="J84" s="82" t="s">
        <v>18</v>
      </c>
      <c r="K84" s="25" t="s">
        <v>33</v>
      </c>
      <c r="L84" s="26" t="s">
        <v>34</v>
      </c>
    </row>
    <row r="85" spans="1:12" ht="17.25" thickTop="1" thickBot="1">
      <c r="A85" s="83" t="s">
        <v>80</v>
      </c>
      <c r="B85" s="84"/>
      <c r="C85" s="28"/>
      <c r="D85" s="28"/>
      <c r="E85" s="28"/>
      <c r="F85" s="28"/>
      <c r="G85" s="28"/>
      <c r="H85" s="28"/>
      <c r="I85" s="28"/>
      <c r="J85" s="85">
        <f>SUM(F85:I85)</f>
        <v>0</v>
      </c>
      <c r="K85" s="86"/>
      <c r="L85" s="87"/>
    </row>
    <row r="86" spans="1:12" ht="50.25" thickTop="1" thickBot="1">
      <c r="A86" s="83" t="s">
        <v>81</v>
      </c>
      <c r="B86" s="88"/>
      <c r="C86" s="89"/>
      <c r="D86" s="89"/>
      <c r="E86" s="89"/>
      <c r="F86" s="89"/>
      <c r="G86" s="89"/>
      <c r="H86" s="90"/>
      <c r="I86" s="91"/>
      <c r="J86" s="85">
        <f t="shared" ref="J86:J119" si="6">SUM(F86:I86)</f>
        <v>0</v>
      </c>
      <c r="K86" s="92"/>
      <c r="L86" s="93"/>
    </row>
    <row r="87" spans="1:12" ht="16.5" thickTop="1" thickBot="1">
      <c r="A87" s="94" t="s">
        <v>82</v>
      </c>
      <c r="B87" s="88"/>
      <c r="C87" s="89"/>
      <c r="D87" s="89"/>
      <c r="E87" s="89"/>
      <c r="F87" s="89"/>
      <c r="G87" s="89"/>
      <c r="H87" s="90"/>
      <c r="I87" s="91"/>
      <c r="J87" s="85">
        <f t="shared" si="6"/>
        <v>0</v>
      </c>
      <c r="K87" s="92"/>
      <c r="L87" s="93"/>
    </row>
    <row r="88" spans="1:12" ht="16.5" thickTop="1" thickBot="1">
      <c r="A88" s="95" t="s">
        <v>83</v>
      </c>
      <c r="B88" s="88"/>
      <c r="C88" s="89"/>
      <c r="D88" s="89"/>
      <c r="E88" s="89"/>
      <c r="F88" s="89"/>
      <c r="G88" s="89"/>
      <c r="H88" s="90"/>
      <c r="I88" s="91"/>
      <c r="J88" s="85">
        <f t="shared" si="6"/>
        <v>0</v>
      </c>
      <c r="K88" s="92"/>
      <c r="L88" s="93"/>
    </row>
    <row r="89" spans="1:12" ht="74.25" thickTop="1" thickBot="1">
      <c r="A89" s="83" t="s">
        <v>84</v>
      </c>
      <c r="B89" s="88"/>
      <c r="C89" s="89"/>
      <c r="D89" s="89"/>
      <c r="E89" s="89"/>
      <c r="F89" s="89"/>
      <c r="G89" s="89"/>
      <c r="H89" s="90"/>
      <c r="I89" s="91"/>
      <c r="J89" s="85">
        <f t="shared" si="6"/>
        <v>0</v>
      </c>
      <c r="K89" s="92"/>
      <c r="L89" s="93"/>
    </row>
    <row r="90" spans="1:12" ht="50.25" thickTop="1" thickBot="1">
      <c r="A90" s="83" t="s">
        <v>85</v>
      </c>
      <c r="B90" s="88"/>
      <c r="C90" s="89"/>
      <c r="D90" s="89"/>
      <c r="E90" s="89"/>
      <c r="F90" s="89"/>
      <c r="G90" s="89"/>
      <c r="H90" s="90"/>
      <c r="I90" s="91"/>
      <c r="J90" s="85">
        <f t="shared" si="6"/>
        <v>0</v>
      </c>
      <c r="K90" s="92"/>
      <c r="L90" s="93"/>
    </row>
    <row r="91" spans="1:12" ht="26.25" thickTop="1" thickBot="1">
      <c r="A91" s="83" t="s">
        <v>86</v>
      </c>
      <c r="B91" s="88"/>
      <c r="C91" s="89"/>
      <c r="D91" s="89"/>
      <c r="E91" s="89"/>
      <c r="F91" s="89"/>
      <c r="G91" s="89"/>
      <c r="H91" s="90"/>
      <c r="I91" s="91"/>
      <c r="J91" s="85">
        <f t="shared" si="6"/>
        <v>0</v>
      </c>
      <c r="K91" s="92"/>
      <c r="L91" s="93"/>
    </row>
    <row r="92" spans="1:12" ht="26.25" thickTop="1" thickBot="1">
      <c r="A92" s="83" t="s">
        <v>87</v>
      </c>
      <c r="B92" s="88"/>
      <c r="C92" s="89"/>
      <c r="D92" s="89"/>
      <c r="E92" s="89"/>
      <c r="F92" s="89"/>
      <c r="G92" s="89"/>
      <c r="H92" s="90"/>
      <c r="I92" s="91"/>
      <c r="J92" s="85">
        <f t="shared" si="6"/>
        <v>0</v>
      </c>
      <c r="K92" s="92"/>
      <c r="L92" s="93"/>
    </row>
    <row r="93" spans="1:12" ht="50.25" thickTop="1" thickBot="1">
      <c r="A93" s="83" t="s">
        <v>88</v>
      </c>
      <c r="B93" s="88"/>
      <c r="C93" s="89"/>
      <c r="D93" s="89"/>
      <c r="E93" s="89"/>
      <c r="F93" s="89"/>
      <c r="G93" s="89"/>
      <c r="H93" s="90"/>
      <c r="I93" s="91"/>
      <c r="J93" s="85">
        <f t="shared" si="6"/>
        <v>0</v>
      </c>
      <c r="K93" s="92"/>
      <c r="L93" s="93"/>
    </row>
    <row r="94" spans="1:12" ht="38.25" thickTop="1" thickBot="1">
      <c r="A94" s="83" t="s">
        <v>89</v>
      </c>
      <c r="B94" s="88"/>
      <c r="C94" s="89"/>
      <c r="D94" s="89"/>
      <c r="E94" s="89"/>
      <c r="F94" s="89"/>
      <c r="G94" s="89"/>
      <c r="H94" s="90"/>
      <c r="I94" s="91"/>
      <c r="J94" s="85">
        <f t="shared" si="6"/>
        <v>0</v>
      </c>
      <c r="K94" s="92"/>
      <c r="L94" s="93"/>
    </row>
    <row r="95" spans="1:12" ht="50.25" thickTop="1" thickBot="1">
      <c r="A95" s="83" t="s">
        <v>90</v>
      </c>
      <c r="B95" s="88"/>
      <c r="C95" s="89"/>
      <c r="D95" s="89"/>
      <c r="E95" s="89"/>
      <c r="F95" s="89"/>
      <c r="G95" s="89"/>
      <c r="H95" s="90"/>
      <c r="I95" s="91"/>
      <c r="J95" s="85">
        <f t="shared" si="6"/>
        <v>0</v>
      </c>
      <c r="K95" s="92"/>
      <c r="L95" s="93"/>
    </row>
    <row r="96" spans="1:12" ht="38.25" thickTop="1" thickBot="1">
      <c r="A96" s="83" t="s">
        <v>91</v>
      </c>
      <c r="B96" s="88"/>
      <c r="C96" s="89"/>
      <c r="D96" s="89"/>
      <c r="E96" s="89"/>
      <c r="F96" s="89"/>
      <c r="G96" s="89"/>
      <c r="H96" s="90"/>
      <c r="I96" s="91"/>
      <c r="J96" s="85">
        <f t="shared" si="6"/>
        <v>0</v>
      </c>
      <c r="K96" s="92"/>
      <c r="L96" s="93"/>
    </row>
    <row r="97" spans="1:12" ht="50.25" thickTop="1" thickBot="1">
      <c r="A97" s="83" t="s">
        <v>92</v>
      </c>
      <c r="B97" s="88"/>
      <c r="C97" s="89"/>
      <c r="D97" s="89"/>
      <c r="E97" s="89"/>
      <c r="F97" s="89"/>
      <c r="G97" s="89"/>
      <c r="H97" s="90"/>
      <c r="I97" s="91"/>
      <c r="J97" s="85">
        <f t="shared" si="6"/>
        <v>0</v>
      </c>
      <c r="K97" s="92"/>
      <c r="L97" s="93"/>
    </row>
    <row r="98" spans="1:12" ht="16.5" thickTop="1" thickBot="1">
      <c r="A98" s="83" t="s">
        <v>93</v>
      </c>
      <c r="B98" s="88"/>
      <c r="C98" s="89"/>
      <c r="D98" s="89"/>
      <c r="E98" s="89"/>
      <c r="F98" s="89"/>
      <c r="G98" s="89"/>
      <c r="H98" s="90"/>
      <c r="I98" s="91"/>
      <c r="J98" s="85">
        <f t="shared" si="6"/>
        <v>0</v>
      </c>
      <c r="K98" s="92"/>
      <c r="L98" s="93"/>
    </row>
    <row r="99" spans="1:12" ht="38.25" thickTop="1" thickBot="1">
      <c r="A99" s="83" t="s">
        <v>94</v>
      </c>
      <c r="B99" s="88"/>
      <c r="C99" s="89"/>
      <c r="D99" s="89"/>
      <c r="E99" s="89"/>
      <c r="F99" s="89"/>
      <c r="G99" s="89"/>
      <c r="H99" s="90"/>
      <c r="I99" s="91"/>
      <c r="J99" s="85">
        <f t="shared" si="6"/>
        <v>0</v>
      </c>
      <c r="K99" s="92"/>
      <c r="L99" s="93"/>
    </row>
    <row r="100" spans="1:12" ht="38.25" thickTop="1" thickBot="1">
      <c r="A100" s="83" t="s">
        <v>95</v>
      </c>
      <c r="B100" s="88"/>
      <c r="C100" s="89"/>
      <c r="D100" s="89"/>
      <c r="E100" s="89"/>
      <c r="F100" s="89"/>
      <c r="G100" s="89"/>
      <c r="H100" s="90"/>
      <c r="I100" s="91"/>
      <c r="J100" s="85">
        <f t="shared" si="6"/>
        <v>0</v>
      </c>
      <c r="K100" s="92"/>
      <c r="L100" s="93"/>
    </row>
    <row r="101" spans="1:12" ht="26.25" thickTop="1" thickBot="1">
      <c r="A101" s="83" t="s">
        <v>96</v>
      </c>
      <c r="B101" s="88"/>
      <c r="C101" s="89"/>
      <c r="D101" s="89"/>
      <c r="E101" s="89"/>
      <c r="F101" s="89"/>
      <c r="G101" s="89"/>
      <c r="H101" s="90"/>
      <c r="I101" s="91"/>
      <c r="J101" s="85">
        <f t="shared" si="6"/>
        <v>0</v>
      </c>
      <c r="K101" s="92"/>
      <c r="L101" s="93"/>
    </row>
    <row r="102" spans="1:12" ht="26.25" thickTop="1" thickBot="1">
      <c r="A102" s="83" t="s">
        <v>97</v>
      </c>
      <c r="B102" s="88"/>
      <c r="C102" s="89"/>
      <c r="D102" s="89"/>
      <c r="E102" s="89"/>
      <c r="F102" s="89"/>
      <c r="G102" s="89"/>
      <c r="H102" s="90"/>
      <c r="I102" s="91"/>
      <c r="J102" s="85">
        <f t="shared" si="6"/>
        <v>0</v>
      </c>
      <c r="K102" s="92"/>
      <c r="L102" s="93"/>
    </row>
    <row r="103" spans="1:12" ht="38.25" thickTop="1" thickBot="1">
      <c r="A103" s="83" t="s">
        <v>98</v>
      </c>
      <c r="B103" s="88"/>
      <c r="C103" s="89"/>
      <c r="D103" s="89"/>
      <c r="E103" s="89"/>
      <c r="F103" s="89"/>
      <c r="G103" s="89"/>
      <c r="H103" s="90"/>
      <c r="I103" s="91"/>
      <c r="J103" s="85">
        <f t="shared" si="6"/>
        <v>0</v>
      </c>
      <c r="K103" s="92"/>
      <c r="L103" s="93"/>
    </row>
    <row r="104" spans="1:12" ht="38.25" thickTop="1" thickBot="1">
      <c r="A104" s="83" t="s">
        <v>99</v>
      </c>
      <c r="B104" s="88"/>
      <c r="C104" s="89"/>
      <c r="D104" s="89"/>
      <c r="E104" s="89"/>
      <c r="F104" s="89"/>
      <c r="G104" s="89"/>
      <c r="H104" s="90"/>
      <c r="I104" s="91"/>
      <c r="J104" s="85">
        <f t="shared" si="6"/>
        <v>0</v>
      </c>
      <c r="K104" s="92"/>
      <c r="L104" s="93"/>
    </row>
    <row r="105" spans="1:12" ht="16.5" thickTop="1" thickBot="1">
      <c r="A105" s="83" t="s">
        <v>100</v>
      </c>
      <c r="B105" s="88"/>
      <c r="C105" s="89"/>
      <c r="D105" s="89"/>
      <c r="E105" s="89"/>
      <c r="F105" s="89"/>
      <c r="G105" s="89"/>
      <c r="H105" s="90"/>
      <c r="I105" s="91"/>
      <c r="J105" s="85">
        <f t="shared" si="6"/>
        <v>0</v>
      </c>
      <c r="K105" s="92"/>
      <c r="L105" s="93"/>
    </row>
    <row r="106" spans="1:12" ht="38.25" thickTop="1" thickBot="1">
      <c r="A106" s="83" t="s">
        <v>101</v>
      </c>
      <c r="B106" s="88"/>
      <c r="C106" s="89"/>
      <c r="D106" s="89"/>
      <c r="E106" s="89"/>
      <c r="F106" s="89"/>
      <c r="G106" s="89"/>
      <c r="H106" s="90"/>
      <c r="I106" s="91"/>
      <c r="J106" s="85">
        <f t="shared" si="6"/>
        <v>0</v>
      </c>
      <c r="K106" s="92"/>
      <c r="L106" s="93"/>
    </row>
    <row r="107" spans="1:12" ht="38.25" thickTop="1" thickBot="1">
      <c r="A107" s="83" t="s">
        <v>102</v>
      </c>
      <c r="B107" s="88"/>
      <c r="C107" s="89"/>
      <c r="D107" s="89"/>
      <c r="E107" s="89"/>
      <c r="F107" s="89"/>
      <c r="G107" s="89"/>
      <c r="H107" s="90"/>
      <c r="I107" s="91"/>
      <c r="J107" s="85">
        <f t="shared" si="6"/>
        <v>0</v>
      </c>
      <c r="K107" s="92"/>
      <c r="L107" s="93"/>
    </row>
    <row r="108" spans="1:12" ht="26.25" thickTop="1" thickBot="1">
      <c r="A108" s="83" t="s">
        <v>103</v>
      </c>
      <c r="B108" s="88"/>
      <c r="C108" s="89"/>
      <c r="D108" s="89"/>
      <c r="E108" s="89"/>
      <c r="F108" s="89"/>
      <c r="G108" s="89"/>
      <c r="H108" s="90"/>
      <c r="I108" s="91"/>
      <c r="J108" s="85">
        <f t="shared" si="6"/>
        <v>0</v>
      </c>
      <c r="K108" s="92"/>
      <c r="L108" s="93"/>
    </row>
    <row r="109" spans="1:12" ht="16.5" thickTop="1" thickBot="1">
      <c r="A109" s="83" t="s">
        <v>104</v>
      </c>
      <c r="B109" s="88"/>
      <c r="C109" s="89"/>
      <c r="D109" s="89"/>
      <c r="E109" s="89"/>
      <c r="F109" s="89"/>
      <c r="G109" s="89"/>
      <c r="H109" s="90"/>
      <c r="I109" s="91"/>
      <c r="J109" s="85">
        <f t="shared" si="6"/>
        <v>0</v>
      </c>
      <c r="K109" s="92"/>
      <c r="L109" s="93"/>
    </row>
    <row r="110" spans="1:12" ht="26.25" thickTop="1" thickBot="1">
      <c r="A110" s="83" t="s">
        <v>105</v>
      </c>
      <c r="B110" s="88"/>
      <c r="C110" s="89"/>
      <c r="D110" s="89"/>
      <c r="E110" s="89"/>
      <c r="F110" s="89"/>
      <c r="G110" s="96"/>
      <c r="H110" s="96"/>
      <c r="I110" s="91"/>
      <c r="J110" s="85">
        <f t="shared" si="6"/>
        <v>0</v>
      </c>
      <c r="K110" s="92"/>
      <c r="L110" s="93"/>
    </row>
    <row r="111" spans="1:12" ht="26.25" thickTop="1" thickBot="1">
      <c r="A111" s="83" t="s">
        <v>106</v>
      </c>
      <c r="B111" s="88"/>
      <c r="C111" s="89"/>
      <c r="D111" s="89"/>
      <c r="E111" s="89"/>
      <c r="F111" s="89"/>
      <c r="G111" s="89"/>
      <c r="H111" s="90"/>
      <c r="I111" s="91"/>
      <c r="J111" s="85">
        <f t="shared" si="6"/>
        <v>0</v>
      </c>
      <c r="K111" s="92"/>
      <c r="L111" s="93"/>
    </row>
    <row r="112" spans="1:12" ht="50.25" thickTop="1" thickBot="1">
      <c r="A112" s="83" t="s">
        <v>107</v>
      </c>
      <c r="B112" s="88"/>
      <c r="C112" s="89"/>
      <c r="D112" s="89"/>
      <c r="E112" s="89"/>
      <c r="F112" s="89"/>
      <c r="G112" s="89"/>
      <c r="H112" s="90"/>
      <c r="I112" s="91"/>
      <c r="J112" s="85">
        <f t="shared" si="6"/>
        <v>0</v>
      </c>
      <c r="K112" s="97"/>
      <c r="L112" s="93"/>
    </row>
    <row r="113" spans="1:15" ht="38.25" thickTop="1" thickBot="1">
      <c r="A113" s="98" t="s">
        <v>108</v>
      </c>
      <c r="B113" s="88"/>
      <c r="C113" s="89"/>
      <c r="D113" s="89"/>
      <c r="E113" s="89"/>
      <c r="F113" s="89"/>
      <c r="G113" s="89"/>
      <c r="H113" s="90"/>
      <c r="I113" s="91"/>
      <c r="J113" s="85">
        <f t="shared" si="6"/>
        <v>0</v>
      </c>
      <c r="K113" s="97"/>
      <c r="L113" s="93"/>
    </row>
    <row r="114" spans="1:15" ht="38.25" thickTop="1" thickBot="1">
      <c r="A114" s="98" t="s">
        <v>109</v>
      </c>
      <c r="B114" s="88"/>
      <c r="C114" s="89"/>
      <c r="D114" s="89"/>
      <c r="E114" s="89"/>
      <c r="F114" s="89"/>
      <c r="G114" s="89"/>
      <c r="H114" s="90"/>
      <c r="I114" s="91"/>
      <c r="J114" s="85">
        <f t="shared" si="6"/>
        <v>0</v>
      </c>
      <c r="K114" s="97"/>
      <c r="L114" s="93"/>
    </row>
    <row r="115" spans="1:15" ht="16.5" thickTop="1" thickBot="1">
      <c r="A115" s="40" t="s">
        <v>110</v>
      </c>
      <c r="B115" s="88"/>
      <c r="C115" s="89"/>
      <c r="D115" s="89"/>
      <c r="E115" s="89"/>
      <c r="F115" s="89"/>
      <c r="G115" s="89"/>
      <c r="H115" s="90"/>
      <c r="I115" s="91"/>
      <c r="J115" s="85">
        <f t="shared" si="6"/>
        <v>0</v>
      </c>
      <c r="K115" s="97"/>
      <c r="L115" s="93"/>
    </row>
    <row r="116" spans="1:15" ht="16.5" thickTop="1" thickBot="1">
      <c r="A116" s="68" t="s">
        <v>111</v>
      </c>
      <c r="B116" s="88"/>
      <c r="C116" s="89"/>
      <c r="D116" s="89"/>
      <c r="E116" s="89"/>
      <c r="F116" s="89"/>
      <c r="G116" s="89"/>
      <c r="H116" s="90"/>
      <c r="I116" s="91"/>
      <c r="J116" s="85">
        <f t="shared" si="6"/>
        <v>0</v>
      </c>
      <c r="K116" s="97"/>
      <c r="L116" s="93"/>
    </row>
    <row r="117" spans="1:15" ht="66" thickTop="1" thickBot="1">
      <c r="A117" s="59" t="s">
        <v>112</v>
      </c>
      <c r="B117" s="88"/>
      <c r="C117" s="89"/>
      <c r="D117" s="89"/>
      <c r="E117" s="89"/>
      <c r="F117" s="89"/>
      <c r="G117" s="89"/>
      <c r="H117" s="90"/>
      <c r="I117" s="91"/>
      <c r="J117" s="85">
        <f t="shared" si="6"/>
        <v>0</v>
      </c>
      <c r="K117" s="97"/>
      <c r="L117" s="93"/>
    </row>
    <row r="118" spans="1:15" ht="50.25" thickTop="1" thickBot="1">
      <c r="A118" s="83" t="s">
        <v>113</v>
      </c>
      <c r="B118" s="88"/>
      <c r="C118" s="89"/>
      <c r="D118" s="89"/>
      <c r="E118" s="89"/>
      <c r="F118" s="89"/>
      <c r="G118" s="89"/>
      <c r="H118" s="90"/>
      <c r="I118" s="91"/>
      <c r="J118" s="85">
        <f t="shared" si="6"/>
        <v>0</v>
      </c>
      <c r="K118" s="97"/>
      <c r="L118" s="93"/>
    </row>
    <row r="119" spans="1:15" ht="26.25" thickTop="1" thickBot="1">
      <c r="A119" s="83" t="s">
        <v>114</v>
      </c>
      <c r="B119" s="88"/>
      <c r="C119" s="89"/>
      <c r="D119" s="89"/>
      <c r="E119" s="89"/>
      <c r="F119" s="89"/>
      <c r="G119" s="89"/>
      <c r="H119" s="90"/>
      <c r="I119" s="91"/>
      <c r="J119" s="85">
        <f t="shared" si="6"/>
        <v>0</v>
      </c>
      <c r="K119" s="99"/>
      <c r="L119" s="100"/>
    </row>
    <row r="120" spans="1:15" ht="16.5" thickTop="1" thickBot="1">
      <c r="A120" s="95" t="s">
        <v>18</v>
      </c>
      <c r="B120" s="101">
        <f>SUM(B85:B119)</f>
        <v>0</v>
      </c>
      <c r="C120" s="101">
        <f t="shared" ref="C120:L120" si="7">SUM(C85:C119)</f>
        <v>0</v>
      </c>
      <c r="D120" s="101">
        <f t="shared" si="7"/>
        <v>0</v>
      </c>
      <c r="E120" s="101">
        <f t="shared" si="7"/>
        <v>0</v>
      </c>
      <c r="F120" s="101">
        <f t="shared" si="7"/>
        <v>0</v>
      </c>
      <c r="G120" s="101">
        <f t="shared" si="7"/>
        <v>0</v>
      </c>
      <c r="H120" s="101">
        <f t="shared" si="7"/>
        <v>0</v>
      </c>
      <c r="I120" s="101">
        <f t="shared" si="7"/>
        <v>0</v>
      </c>
      <c r="J120" s="101">
        <f t="shared" si="7"/>
        <v>0</v>
      </c>
      <c r="K120" s="101">
        <f t="shared" si="7"/>
        <v>0</v>
      </c>
      <c r="L120" s="101">
        <f t="shared" si="7"/>
        <v>0</v>
      </c>
      <c r="M120" s="76"/>
    </row>
    <row r="121" spans="1:15" ht="16.5" thickTop="1" thickBot="1">
      <c r="A121" s="102"/>
      <c r="B121" s="103"/>
      <c r="C121" s="103"/>
      <c r="D121" s="103"/>
      <c r="E121" s="103"/>
      <c r="F121" s="103"/>
      <c r="G121" s="103"/>
      <c r="H121" s="103"/>
      <c r="I121" s="103"/>
      <c r="J121" s="103"/>
      <c r="K121" s="104"/>
    </row>
    <row r="122" spans="1:15" ht="16.5" thickTop="1" thickBot="1">
      <c r="A122" s="250" t="s">
        <v>115</v>
      </c>
      <c r="B122" s="233" t="s">
        <v>77</v>
      </c>
      <c r="C122" s="234" t="s">
        <v>78</v>
      </c>
      <c r="D122" s="234" t="s">
        <v>27</v>
      </c>
      <c r="E122" s="234" t="s">
        <v>79</v>
      </c>
      <c r="F122" s="235" t="s">
        <v>29</v>
      </c>
      <c r="G122" s="236"/>
      <c r="H122" s="236"/>
      <c r="I122" s="236"/>
      <c r="J122" s="237"/>
      <c r="K122" s="235" t="s">
        <v>30</v>
      </c>
      <c r="L122" s="237"/>
      <c r="N122" s="76"/>
      <c r="O122" s="76"/>
    </row>
    <row r="123" spans="1:15" ht="16.5" thickTop="1" thickBot="1">
      <c r="A123" s="250"/>
      <c r="B123" s="233"/>
      <c r="C123" s="234"/>
      <c r="D123" s="234"/>
      <c r="E123" s="234"/>
      <c r="F123" s="238"/>
      <c r="G123" s="239"/>
      <c r="H123" s="239"/>
      <c r="I123" s="239"/>
      <c r="J123" s="240"/>
      <c r="K123" s="238"/>
      <c r="L123" s="240"/>
    </row>
    <row r="124" spans="1:15" ht="16.5" thickTop="1" thickBot="1">
      <c r="A124" s="250"/>
      <c r="B124" s="233"/>
      <c r="C124" s="234"/>
      <c r="D124" s="234"/>
      <c r="E124" s="234"/>
      <c r="F124" s="241"/>
      <c r="G124" s="242"/>
      <c r="H124" s="242"/>
      <c r="I124" s="242"/>
      <c r="J124" s="243"/>
      <c r="K124" s="241"/>
      <c r="L124" s="243"/>
    </row>
    <row r="125" spans="1:15" ht="16.5" thickTop="1" thickBot="1">
      <c r="A125" s="250"/>
      <c r="B125" s="233"/>
      <c r="C125" s="234"/>
      <c r="D125" s="234"/>
      <c r="E125" s="234"/>
      <c r="F125" s="45" t="s">
        <v>20</v>
      </c>
      <c r="G125" s="22" t="s">
        <v>22</v>
      </c>
      <c r="H125" s="23" t="s">
        <v>31</v>
      </c>
      <c r="I125" s="23" t="s">
        <v>32</v>
      </c>
      <c r="J125" s="24" t="s">
        <v>18</v>
      </c>
      <c r="K125" s="25" t="s">
        <v>33</v>
      </c>
      <c r="L125" s="26" t="s">
        <v>34</v>
      </c>
    </row>
    <row r="126" spans="1:15" ht="50.25" thickTop="1" thickBot="1">
      <c r="A126" s="83" t="s">
        <v>116</v>
      </c>
      <c r="B126" s="49"/>
      <c r="C126" s="28"/>
      <c r="D126" s="28"/>
      <c r="E126" s="28"/>
      <c r="F126" s="28"/>
      <c r="G126" s="28"/>
      <c r="H126" s="28"/>
      <c r="I126" s="28"/>
      <c r="J126" s="29">
        <f>SUM(F126:I126)</f>
        <v>0</v>
      </c>
      <c r="K126" s="105"/>
      <c r="L126" s="106"/>
    </row>
    <row r="127" spans="1:15" ht="17.25" thickTop="1" thickBot="1">
      <c r="A127" s="107" t="s">
        <v>117</v>
      </c>
      <c r="B127" s="52"/>
      <c r="C127" s="108"/>
      <c r="D127" s="108"/>
      <c r="E127" s="108"/>
      <c r="F127" s="108"/>
      <c r="G127" s="108"/>
      <c r="H127" s="109"/>
      <c r="I127" s="110"/>
      <c r="J127" s="29">
        <f t="shared" ref="J127:J132" si="8">SUM(F127:I127)</f>
        <v>0</v>
      </c>
      <c r="K127" s="111"/>
      <c r="L127" s="112"/>
    </row>
    <row r="128" spans="1:15" ht="38.25" thickTop="1" thickBot="1">
      <c r="A128" s="98" t="s">
        <v>118</v>
      </c>
      <c r="B128" s="52"/>
      <c r="C128" s="108"/>
      <c r="D128" s="108"/>
      <c r="E128" s="108"/>
      <c r="F128" s="108"/>
      <c r="G128" s="108"/>
      <c r="H128" s="109"/>
      <c r="I128" s="110"/>
      <c r="J128" s="29">
        <f t="shared" si="8"/>
        <v>0</v>
      </c>
      <c r="K128" s="111"/>
      <c r="L128" s="112"/>
    </row>
    <row r="129" spans="1:12" ht="50.25" thickTop="1" thickBot="1">
      <c r="A129" s="83" t="s">
        <v>119</v>
      </c>
      <c r="B129" s="52"/>
      <c r="C129" s="108"/>
      <c r="D129" s="108"/>
      <c r="E129" s="108"/>
      <c r="F129" s="108"/>
      <c r="G129" s="108"/>
      <c r="H129" s="109"/>
      <c r="I129" s="110"/>
      <c r="J129" s="29">
        <f t="shared" si="8"/>
        <v>0</v>
      </c>
      <c r="K129" s="111"/>
      <c r="L129" s="112"/>
    </row>
    <row r="130" spans="1:12" ht="17.25" thickTop="1" thickBot="1">
      <c r="A130" s="113" t="s">
        <v>120</v>
      </c>
      <c r="B130" s="52"/>
      <c r="C130" s="108"/>
      <c r="D130" s="108"/>
      <c r="E130" s="108"/>
      <c r="F130" s="108"/>
      <c r="G130" s="108"/>
      <c r="H130" s="109"/>
      <c r="I130" s="110"/>
      <c r="J130" s="29">
        <f t="shared" si="8"/>
        <v>0</v>
      </c>
      <c r="K130" s="111"/>
      <c r="L130" s="112"/>
    </row>
    <row r="131" spans="1:12" ht="17.25" thickTop="1" thickBot="1">
      <c r="A131" s="68" t="s">
        <v>121</v>
      </c>
      <c r="B131" s="52"/>
      <c r="C131" s="108"/>
      <c r="D131" s="108"/>
      <c r="E131" s="108"/>
      <c r="F131" s="108"/>
      <c r="G131" s="108"/>
      <c r="H131" s="109"/>
      <c r="I131" s="110"/>
      <c r="J131" s="29">
        <f t="shared" si="8"/>
        <v>0</v>
      </c>
      <c r="K131" s="111"/>
      <c r="L131" s="112"/>
    </row>
    <row r="132" spans="1:12" ht="17.25" thickTop="1" thickBot="1">
      <c r="A132" s="68" t="s">
        <v>122</v>
      </c>
      <c r="B132" s="52"/>
      <c r="C132" s="108"/>
      <c r="D132" s="108"/>
      <c r="E132" s="108"/>
      <c r="F132" s="108"/>
      <c r="G132" s="108"/>
      <c r="H132" s="109"/>
      <c r="I132" s="110"/>
      <c r="J132" s="29">
        <f t="shared" si="8"/>
        <v>0</v>
      </c>
      <c r="K132" s="111"/>
      <c r="L132" s="112"/>
    </row>
    <row r="133" spans="1:12" ht="17.25" thickTop="1" thickBot="1">
      <c r="A133" s="40" t="s">
        <v>50</v>
      </c>
      <c r="B133" s="29">
        <f>SUM(B126:B132)</f>
        <v>0</v>
      </c>
      <c r="C133" s="29">
        <f t="shared" ref="C133:L133" si="9">SUM(C126:C132)</f>
        <v>0</v>
      </c>
      <c r="D133" s="29">
        <f t="shared" si="9"/>
        <v>0</v>
      </c>
      <c r="E133" s="29">
        <f t="shared" si="9"/>
        <v>0</v>
      </c>
      <c r="F133" s="29">
        <f t="shared" si="9"/>
        <v>0</v>
      </c>
      <c r="G133" s="29">
        <f t="shared" si="9"/>
        <v>0</v>
      </c>
      <c r="H133" s="29">
        <f t="shared" si="9"/>
        <v>0</v>
      </c>
      <c r="I133" s="29">
        <f t="shared" si="9"/>
        <v>0</v>
      </c>
      <c r="J133" s="29">
        <f t="shared" si="9"/>
        <v>0</v>
      </c>
      <c r="K133" s="29">
        <f t="shared" si="9"/>
        <v>0</v>
      </c>
      <c r="L133" s="29">
        <f t="shared" si="9"/>
        <v>0</v>
      </c>
    </row>
    <row r="134" spans="1:12" ht="17.25" thickTop="1" thickBot="1">
      <c r="A134" s="42"/>
      <c r="B134" s="43"/>
      <c r="C134" s="43"/>
      <c r="D134" s="43"/>
      <c r="E134" s="43"/>
      <c r="F134" s="43"/>
      <c r="G134" s="43"/>
      <c r="H134" s="43"/>
      <c r="I134" s="43"/>
      <c r="J134" s="43"/>
      <c r="K134" s="62"/>
    </row>
    <row r="135" spans="1:12" ht="16.5" thickTop="1" thickBot="1">
      <c r="A135" s="232" t="s">
        <v>123</v>
      </c>
      <c r="B135" s="233" t="s">
        <v>77</v>
      </c>
      <c r="C135" s="234" t="s">
        <v>78</v>
      </c>
      <c r="D135" s="234" t="s">
        <v>27</v>
      </c>
      <c r="E135" s="234" t="s">
        <v>79</v>
      </c>
      <c r="F135" s="235" t="s">
        <v>29</v>
      </c>
      <c r="G135" s="236"/>
      <c r="H135" s="236"/>
      <c r="I135" s="236"/>
      <c r="J135" s="237"/>
      <c r="K135" s="235" t="s">
        <v>30</v>
      </c>
      <c r="L135" s="237"/>
    </row>
    <row r="136" spans="1:12" ht="16.5" thickTop="1" thickBot="1">
      <c r="A136" s="232"/>
      <c r="B136" s="233"/>
      <c r="C136" s="234"/>
      <c r="D136" s="234"/>
      <c r="E136" s="234"/>
      <c r="F136" s="238"/>
      <c r="G136" s="239"/>
      <c r="H136" s="239"/>
      <c r="I136" s="239"/>
      <c r="J136" s="240"/>
      <c r="K136" s="238"/>
      <c r="L136" s="240"/>
    </row>
    <row r="137" spans="1:12" ht="16.5" thickTop="1" thickBot="1">
      <c r="A137" s="232"/>
      <c r="B137" s="233"/>
      <c r="C137" s="234"/>
      <c r="D137" s="234"/>
      <c r="E137" s="234"/>
      <c r="F137" s="241"/>
      <c r="G137" s="242"/>
      <c r="H137" s="242"/>
      <c r="I137" s="242"/>
      <c r="J137" s="243"/>
      <c r="K137" s="241"/>
      <c r="L137" s="243"/>
    </row>
    <row r="138" spans="1:12" ht="16.5" thickTop="1" thickBot="1">
      <c r="A138" s="232"/>
      <c r="B138" s="233"/>
      <c r="C138" s="234"/>
      <c r="D138" s="234"/>
      <c r="E138" s="234"/>
      <c r="F138" s="45" t="s">
        <v>20</v>
      </c>
      <c r="G138" s="22" t="s">
        <v>22</v>
      </c>
      <c r="H138" s="23" t="s">
        <v>31</v>
      </c>
      <c r="I138" s="23" t="s">
        <v>32</v>
      </c>
      <c r="J138" s="24" t="s">
        <v>18</v>
      </c>
      <c r="K138" s="25" t="s">
        <v>33</v>
      </c>
      <c r="L138" s="26" t="s">
        <v>34</v>
      </c>
    </row>
    <row r="139" spans="1:12" ht="17.25" thickTop="1" thickBot="1">
      <c r="A139" s="95" t="s">
        <v>124</v>
      </c>
      <c r="B139" s="52"/>
      <c r="C139" s="28"/>
      <c r="D139" s="28"/>
      <c r="E139" s="28"/>
      <c r="F139" s="28"/>
      <c r="G139" s="28"/>
      <c r="H139" s="28"/>
      <c r="I139" s="28"/>
      <c r="J139" s="29">
        <f>SUM(F139:I139)</f>
        <v>0</v>
      </c>
      <c r="K139" s="54"/>
      <c r="L139" s="54"/>
    </row>
    <row r="140" spans="1:12" ht="17.25" thickTop="1" thickBot="1">
      <c r="A140" s="113" t="s">
        <v>125</v>
      </c>
      <c r="B140" s="52"/>
      <c r="C140" s="108"/>
      <c r="D140" s="108"/>
      <c r="E140" s="108"/>
      <c r="F140" s="108"/>
      <c r="G140" s="108"/>
      <c r="H140" s="109"/>
      <c r="I140" s="110"/>
      <c r="J140" s="29">
        <f t="shared" ref="J140:J145" si="10">SUM(F140:I140)</f>
        <v>0</v>
      </c>
      <c r="K140" s="54"/>
      <c r="L140" s="54"/>
    </row>
    <row r="141" spans="1:12" ht="17.25" thickTop="1" thickBot="1">
      <c r="A141" s="114" t="s">
        <v>126</v>
      </c>
      <c r="B141" s="52"/>
      <c r="C141" s="108"/>
      <c r="D141" s="108"/>
      <c r="E141" s="108"/>
      <c r="F141" s="108"/>
      <c r="G141" s="108"/>
      <c r="H141" s="109"/>
      <c r="I141" s="110"/>
      <c r="J141" s="29">
        <f t="shared" si="10"/>
        <v>0</v>
      </c>
      <c r="K141" s="54"/>
      <c r="L141" s="54"/>
    </row>
    <row r="142" spans="1:12" ht="36" thickTop="1" thickBot="1">
      <c r="A142" s="115" t="s">
        <v>127</v>
      </c>
      <c r="B142" s="52"/>
      <c r="C142" s="108"/>
      <c r="D142" s="108"/>
      <c r="E142" s="108"/>
      <c r="F142" s="108"/>
      <c r="G142" s="108"/>
      <c r="H142" s="109"/>
      <c r="I142" s="110"/>
      <c r="J142" s="29">
        <f t="shared" si="10"/>
        <v>0</v>
      </c>
      <c r="K142" s="54"/>
      <c r="L142" s="54"/>
    </row>
    <row r="143" spans="1:12" ht="17.25" thickTop="1" thickBot="1">
      <c r="A143" s="116" t="s">
        <v>128</v>
      </c>
      <c r="B143" s="52"/>
      <c r="C143" s="108"/>
      <c r="D143" s="108"/>
      <c r="E143" s="108"/>
      <c r="F143" s="108"/>
      <c r="G143" s="108"/>
      <c r="H143" s="109"/>
      <c r="I143" s="110"/>
      <c r="J143" s="29">
        <f t="shared" si="10"/>
        <v>0</v>
      </c>
      <c r="K143" s="54"/>
      <c r="L143" s="54"/>
    </row>
    <row r="144" spans="1:12" ht="17.25" thickTop="1" thickBot="1">
      <c r="A144" s="116" t="s">
        <v>129</v>
      </c>
      <c r="B144" s="52"/>
      <c r="C144" s="108"/>
      <c r="D144" s="108"/>
      <c r="E144" s="108"/>
      <c r="F144" s="108"/>
      <c r="G144" s="108"/>
      <c r="H144" s="109"/>
      <c r="I144" s="110"/>
      <c r="J144" s="29">
        <f t="shared" si="10"/>
        <v>0</v>
      </c>
      <c r="K144" s="54"/>
      <c r="L144" s="54"/>
    </row>
    <row r="145" spans="1:15" ht="17.25" thickTop="1" thickBot="1">
      <c r="A145" s="116" t="s">
        <v>130</v>
      </c>
      <c r="B145" s="52"/>
      <c r="C145" s="108"/>
      <c r="D145" s="108"/>
      <c r="E145" s="108"/>
      <c r="F145" s="108"/>
      <c r="G145" s="108"/>
      <c r="H145" s="109"/>
      <c r="I145" s="110"/>
      <c r="J145" s="29">
        <f t="shared" si="10"/>
        <v>0</v>
      </c>
      <c r="K145" s="54"/>
      <c r="L145" s="54"/>
    </row>
    <row r="146" spans="1:15" ht="17.25" thickTop="1" thickBot="1">
      <c r="A146" s="40" t="s">
        <v>131</v>
      </c>
      <c r="B146" s="29">
        <f>SUM(B139:B145)</f>
        <v>0</v>
      </c>
      <c r="C146" s="29">
        <f t="shared" ref="C146:L146" si="11">SUM(C139:C145)</f>
        <v>0</v>
      </c>
      <c r="D146" s="29">
        <f t="shared" si="11"/>
        <v>0</v>
      </c>
      <c r="E146" s="29">
        <f t="shared" si="11"/>
        <v>0</v>
      </c>
      <c r="F146" s="29">
        <f t="shared" si="11"/>
        <v>0</v>
      </c>
      <c r="G146" s="29">
        <f t="shared" si="11"/>
        <v>0</v>
      </c>
      <c r="H146" s="29">
        <f t="shared" si="11"/>
        <v>0</v>
      </c>
      <c r="I146" s="29">
        <f t="shared" si="11"/>
        <v>0</v>
      </c>
      <c r="J146" s="29">
        <f t="shared" si="11"/>
        <v>0</v>
      </c>
      <c r="K146" s="29">
        <f t="shared" si="11"/>
        <v>0</v>
      </c>
      <c r="L146" s="29">
        <f t="shared" si="11"/>
        <v>0</v>
      </c>
    </row>
    <row r="147" spans="1:15" ht="16.5" thickTop="1">
      <c r="A147" s="42"/>
      <c r="B147" s="117"/>
      <c r="C147" s="117"/>
      <c r="D147" s="117"/>
      <c r="E147" s="117"/>
      <c r="F147" s="117"/>
      <c r="G147" s="117"/>
      <c r="H147" s="117"/>
      <c r="I147" s="117"/>
      <c r="J147" s="117"/>
      <c r="K147" s="118"/>
    </row>
    <row r="148" spans="1:15" ht="18">
      <c r="A148" s="225" t="s">
        <v>132</v>
      </c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7"/>
    </row>
    <row r="149" spans="1:15" ht="18">
      <c r="A149" s="251" t="s">
        <v>133</v>
      </c>
      <c r="B149" s="252"/>
      <c r="C149" s="252"/>
      <c r="D149" s="252"/>
      <c r="E149" s="252"/>
      <c r="F149" s="252"/>
      <c r="G149" s="252"/>
      <c r="H149" s="252"/>
      <c r="I149" s="252"/>
      <c r="J149" s="252"/>
      <c r="K149" s="252"/>
      <c r="L149" s="253"/>
    </row>
    <row r="150" spans="1:15" ht="18.75" thickBot="1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4"/>
      <c r="M150" s="74"/>
    </row>
    <row r="151" spans="1:15" ht="28.5" thickTop="1" thickBot="1">
      <c r="A151" s="16" t="s">
        <v>15</v>
      </c>
      <c r="B151" s="16" t="s">
        <v>16</v>
      </c>
      <c r="C151" s="17" t="s">
        <v>17</v>
      </c>
      <c r="D151" s="16" t="s">
        <v>10</v>
      </c>
      <c r="E151" s="16" t="s">
        <v>11</v>
      </c>
      <c r="F151" s="16" t="s">
        <v>13</v>
      </c>
      <c r="G151" s="17" t="s">
        <v>14</v>
      </c>
      <c r="H151" s="16" t="s">
        <v>18</v>
      </c>
      <c r="I151" s="119"/>
      <c r="J151" s="119"/>
      <c r="K151" s="120"/>
      <c r="L151" s="120"/>
      <c r="M151" s="120"/>
    </row>
    <row r="152" spans="1:15" ht="17.25" thickTop="1" thickBot="1">
      <c r="A152" s="77">
        <f>C167+D167+C176+D176+C186+D186</f>
        <v>0</v>
      </c>
      <c r="B152" s="28"/>
      <c r="C152" s="28"/>
      <c r="D152" s="28"/>
      <c r="E152" s="28"/>
      <c r="F152" s="28"/>
      <c r="G152" s="28"/>
      <c r="H152" s="77">
        <f>SUM(A152:G152)</f>
        <v>0</v>
      </c>
      <c r="I152" s="10"/>
      <c r="J152" s="10"/>
      <c r="N152" s="74"/>
      <c r="O152" s="74"/>
    </row>
    <row r="153" spans="1:15" ht="16.5" thickTop="1">
      <c r="A153" s="9"/>
      <c r="B153" s="10"/>
      <c r="C153" s="10"/>
      <c r="D153" s="10"/>
      <c r="E153" s="10"/>
      <c r="F153" s="10"/>
      <c r="G153" s="10"/>
      <c r="H153" s="10"/>
      <c r="I153" s="10"/>
      <c r="J153" s="10"/>
      <c r="N153" s="120"/>
      <c r="O153" s="120"/>
    </row>
    <row r="154" spans="1:15" ht="18">
      <c r="A154" s="254" t="s">
        <v>134</v>
      </c>
      <c r="B154" s="255"/>
      <c r="C154" s="255"/>
      <c r="D154" s="255"/>
      <c r="E154" s="255"/>
      <c r="F154" s="255"/>
      <c r="G154" s="255"/>
      <c r="H154" s="255"/>
      <c r="I154" s="255"/>
      <c r="J154" s="255"/>
      <c r="K154" s="255"/>
      <c r="L154" s="255"/>
    </row>
    <row r="155" spans="1:15" ht="18.75" thickBot="1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74"/>
      <c r="M155" s="74"/>
    </row>
    <row r="156" spans="1:15" ht="16.5" thickTop="1" thickBot="1">
      <c r="A156" s="256" t="s">
        <v>135</v>
      </c>
      <c r="B156" s="233" t="s">
        <v>136</v>
      </c>
      <c r="C156" s="234" t="s">
        <v>137</v>
      </c>
      <c r="D156" s="234" t="s">
        <v>27</v>
      </c>
      <c r="E156" s="234" t="s">
        <v>138</v>
      </c>
      <c r="F156" s="235" t="s">
        <v>29</v>
      </c>
      <c r="G156" s="236"/>
      <c r="H156" s="236"/>
      <c r="I156" s="236"/>
      <c r="J156" s="237"/>
      <c r="K156" s="235" t="s">
        <v>30</v>
      </c>
      <c r="L156" s="237"/>
    </row>
    <row r="157" spans="1:15" ht="16.5" thickTop="1" thickBot="1">
      <c r="A157" s="256"/>
      <c r="B157" s="233"/>
      <c r="C157" s="234"/>
      <c r="D157" s="234"/>
      <c r="E157" s="234"/>
      <c r="F157" s="238"/>
      <c r="G157" s="239"/>
      <c r="H157" s="239"/>
      <c r="I157" s="239"/>
      <c r="J157" s="240"/>
      <c r="K157" s="238"/>
      <c r="L157" s="240"/>
      <c r="N157" s="74"/>
      <c r="O157" s="74"/>
    </row>
    <row r="158" spans="1:15" ht="16.5" thickTop="1" thickBot="1">
      <c r="A158" s="256"/>
      <c r="B158" s="233"/>
      <c r="C158" s="234"/>
      <c r="D158" s="234"/>
      <c r="E158" s="234"/>
      <c r="F158" s="241"/>
      <c r="G158" s="242"/>
      <c r="H158" s="242"/>
      <c r="I158" s="242"/>
      <c r="J158" s="243"/>
      <c r="K158" s="241"/>
      <c r="L158" s="243"/>
    </row>
    <row r="159" spans="1:15" ht="16.5" thickTop="1" thickBot="1">
      <c r="A159" s="256"/>
      <c r="B159" s="233"/>
      <c r="C159" s="234"/>
      <c r="D159" s="234"/>
      <c r="E159" s="234"/>
      <c r="F159" s="45" t="s">
        <v>20</v>
      </c>
      <c r="G159" s="22" t="s">
        <v>22</v>
      </c>
      <c r="H159" s="23" t="s">
        <v>31</v>
      </c>
      <c r="I159" s="23" t="s">
        <v>32</v>
      </c>
      <c r="J159" s="24" t="s">
        <v>18</v>
      </c>
      <c r="K159" s="25" t="s">
        <v>33</v>
      </c>
      <c r="L159" s="26" t="s">
        <v>34</v>
      </c>
    </row>
    <row r="160" spans="1:15" ht="52.5" thickTop="1" thickBot="1">
      <c r="A160" s="122" t="s">
        <v>139</v>
      </c>
      <c r="B160" s="123"/>
      <c r="C160" s="28"/>
      <c r="D160" s="28"/>
      <c r="E160" s="28"/>
      <c r="F160" s="28"/>
      <c r="G160" s="28"/>
      <c r="H160" s="28"/>
      <c r="I160" s="28"/>
      <c r="J160" s="29">
        <f>SUM(F160:I160)</f>
        <v>0</v>
      </c>
      <c r="K160" s="50"/>
      <c r="L160" s="124"/>
    </row>
    <row r="161" spans="1:12" ht="52.5" thickTop="1" thickBot="1">
      <c r="A161" s="122" t="s">
        <v>140</v>
      </c>
      <c r="B161" s="52"/>
      <c r="C161" s="108"/>
      <c r="D161" s="108"/>
      <c r="E161" s="108"/>
      <c r="F161" s="108"/>
      <c r="G161" s="108"/>
      <c r="H161" s="109"/>
      <c r="I161" s="110"/>
      <c r="J161" s="29">
        <f t="shared" ref="J161:J166" si="12">SUM(F161:I161)</f>
        <v>0</v>
      </c>
      <c r="K161" s="54"/>
      <c r="L161" s="125"/>
    </row>
    <row r="162" spans="1:12" ht="39.75" thickTop="1" thickBot="1">
      <c r="A162" s="122" t="s">
        <v>141</v>
      </c>
      <c r="B162" s="52"/>
      <c r="C162" s="108"/>
      <c r="D162" s="108"/>
      <c r="E162" s="108"/>
      <c r="F162" s="108"/>
      <c r="G162" s="108"/>
      <c r="H162" s="109"/>
      <c r="I162" s="110"/>
      <c r="J162" s="29">
        <f t="shared" si="12"/>
        <v>0</v>
      </c>
      <c r="K162" s="54"/>
      <c r="L162" s="125"/>
    </row>
    <row r="163" spans="1:12" ht="39.75" thickTop="1" thickBot="1">
      <c r="A163" s="122" t="s">
        <v>142</v>
      </c>
      <c r="B163" s="52"/>
      <c r="C163" s="108"/>
      <c r="D163" s="108"/>
      <c r="E163" s="108"/>
      <c r="F163" s="108"/>
      <c r="G163" s="108"/>
      <c r="H163" s="109"/>
      <c r="I163" s="110"/>
      <c r="J163" s="29">
        <f t="shared" si="12"/>
        <v>0</v>
      </c>
      <c r="K163" s="54"/>
      <c r="L163" s="125"/>
    </row>
    <row r="164" spans="1:12" ht="52.5" thickTop="1" thickBot="1">
      <c r="A164" s="126" t="s">
        <v>143</v>
      </c>
      <c r="B164" s="108"/>
      <c r="C164" s="108"/>
      <c r="D164" s="108"/>
      <c r="E164" s="108"/>
      <c r="F164" s="108"/>
      <c r="G164" s="108"/>
      <c r="H164" s="108"/>
      <c r="I164" s="108"/>
      <c r="J164" s="29">
        <f t="shared" si="12"/>
        <v>0</v>
      </c>
      <c r="K164" s="54"/>
      <c r="L164" s="125"/>
    </row>
    <row r="165" spans="1:12" ht="53.25" thickTop="1" thickBot="1">
      <c r="A165" s="48" t="s">
        <v>144</v>
      </c>
      <c r="B165" s="108"/>
      <c r="C165" s="108"/>
      <c r="D165" s="108"/>
      <c r="E165" s="108"/>
      <c r="F165" s="108"/>
      <c r="G165" s="108"/>
      <c r="H165" s="108"/>
      <c r="I165" s="108"/>
      <c r="J165" s="29">
        <f t="shared" si="12"/>
        <v>0</v>
      </c>
      <c r="K165" s="54"/>
      <c r="L165" s="125"/>
    </row>
    <row r="166" spans="1:12" ht="66" thickTop="1" thickBot="1">
      <c r="A166" s="48" t="s">
        <v>145</v>
      </c>
      <c r="B166" s="108"/>
      <c r="C166" s="108"/>
      <c r="D166" s="108"/>
      <c r="E166" s="108"/>
      <c r="F166" s="108"/>
      <c r="G166" s="108"/>
      <c r="H166" s="108"/>
      <c r="I166" s="108"/>
      <c r="J166" s="29">
        <f t="shared" si="12"/>
        <v>0</v>
      </c>
      <c r="K166" s="54"/>
      <c r="L166" s="125"/>
    </row>
    <row r="167" spans="1:12" ht="17.25" thickTop="1" thickBot="1">
      <c r="A167" s="127" t="s">
        <v>18</v>
      </c>
      <c r="B167" s="29">
        <f>SUM(B160:B166)</f>
        <v>0</v>
      </c>
      <c r="C167" s="29">
        <f t="shared" ref="C167:L167" si="13">SUM(C160:C166)</f>
        <v>0</v>
      </c>
      <c r="D167" s="29">
        <f t="shared" si="13"/>
        <v>0</v>
      </c>
      <c r="E167" s="29">
        <f t="shared" si="13"/>
        <v>0</v>
      </c>
      <c r="F167" s="29">
        <f t="shared" si="13"/>
        <v>0</v>
      </c>
      <c r="G167" s="29">
        <f t="shared" si="13"/>
        <v>0</v>
      </c>
      <c r="H167" s="29">
        <f t="shared" si="13"/>
        <v>0</v>
      </c>
      <c r="I167" s="29">
        <f t="shared" si="13"/>
        <v>0</v>
      </c>
      <c r="J167" s="29">
        <f>SUM(J160:J166)</f>
        <v>0</v>
      </c>
      <c r="K167" s="29">
        <f t="shared" si="13"/>
        <v>0</v>
      </c>
      <c r="L167" s="29">
        <f t="shared" si="13"/>
        <v>0</v>
      </c>
    </row>
    <row r="168" spans="1:12" ht="17.25" thickTop="1" thickBot="1">
      <c r="A168" s="71"/>
      <c r="B168" s="43"/>
      <c r="C168" s="43"/>
      <c r="D168" s="43"/>
      <c r="E168" s="43"/>
      <c r="F168" s="43"/>
      <c r="G168" s="43"/>
      <c r="H168" s="43"/>
      <c r="I168" s="43"/>
      <c r="J168" s="43"/>
      <c r="K168" s="62"/>
    </row>
    <row r="169" spans="1:12" ht="16.5" thickTop="1" thickBot="1">
      <c r="A169" s="250" t="s">
        <v>146</v>
      </c>
      <c r="B169" s="233" t="s">
        <v>136</v>
      </c>
      <c r="C169" s="234" t="s">
        <v>137</v>
      </c>
      <c r="D169" s="234" t="s">
        <v>27</v>
      </c>
      <c r="E169" s="234" t="s">
        <v>138</v>
      </c>
      <c r="F169" s="235" t="s">
        <v>29</v>
      </c>
      <c r="G169" s="236"/>
      <c r="H169" s="236"/>
      <c r="I169" s="236"/>
      <c r="J169" s="237"/>
      <c r="K169" s="235" t="s">
        <v>30</v>
      </c>
      <c r="L169" s="237"/>
    </row>
    <row r="170" spans="1:12" ht="16.5" thickTop="1" thickBot="1">
      <c r="A170" s="250"/>
      <c r="B170" s="233"/>
      <c r="C170" s="234"/>
      <c r="D170" s="234"/>
      <c r="E170" s="234"/>
      <c r="F170" s="238"/>
      <c r="G170" s="239"/>
      <c r="H170" s="239"/>
      <c r="I170" s="239"/>
      <c r="J170" s="240"/>
      <c r="K170" s="238"/>
      <c r="L170" s="240"/>
    </row>
    <row r="171" spans="1:12" ht="16.5" thickTop="1" thickBot="1">
      <c r="A171" s="250"/>
      <c r="B171" s="233"/>
      <c r="C171" s="234"/>
      <c r="D171" s="234"/>
      <c r="E171" s="234"/>
      <c r="F171" s="241"/>
      <c r="G171" s="242"/>
      <c r="H171" s="242"/>
      <c r="I171" s="242"/>
      <c r="J171" s="243"/>
      <c r="K171" s="241"/>
      <c r="L171" s="243"/>
    </row>
    <row r="172" spans="1:12" ht="16.5" thickTop="1" thickBot="1">
      <c r="A172" s="250"/>
      <c r="B172" s="233"/>
      <c r="C172" s="234"/>
      <c r="D172" s="234"/>
      <c r="E172" s="234"/>
      <c r="F172" s="45" t="s">
        <v>20</v>
      </c>
      <c r="G172" s="22" t="s">
        <v>22</v>
      </c>
      <c r="H172" s="23" t="s">
        <v>31</v>
      </c>
      <c r="I172" s="23" t="s">
        <v>32</v>
      </c>
      <c r="J172" s="24" t="s">
        <v>18</v>
      </c>
      <c r="K172" s="25" t="s">
        <v>33</v>
      </c>
      <c r="L172" s="26" t="s">
        <v>34</v>
      </c>
    </row>
    <row r="173" spans="1:12" ht="40.5" thickTop="1" thickBot="1">
      <c r="A173" s="48" t="s">
        <v>147</v>
      </c>
      <c r="B173" s="123"/>
      <c r="C173" s="28"/>
      <c r="D173" s="28"/>
      <c r="E173" s="28"/>
      <c r="F173" s="28"/>
      <c r="G173" s="28"/>
      <c r="H173" s="28"/>
      <c r="I173" s="28"/>
      <c r="J173" s="29">
        <f>SUM(F173:I173)</f>
        <v>0</v>
      </c>
      <c r="K173" s="123"/>
      <c r="L173" s="128"/>
    </row>
    <row r="174" spans="1:12" ht="39.75" thickTop="1" thickBot="1">
      <c r="A174" s="122" t="s">
        <v>148</v>
      </c>
      <c r="B174" s="52"/>
      <c r="C174" s="108"/>
      <c r="D174" s="108"/>
      <c r="E174" s="108"/>
      <c r="F174" s="108"/>
      <c r="G174" s="108"/>
      <c r="H174" s="109"/>
      <c r="I174" s="110"/>
      <c r="J174" s="29">
        <f>SUM(F174:I174)</f>
        <v>0</v>
      </c>
      <c r="K174" s="52"/>
      <c r="L174" s="129"/>
    </row>
    <row r="175" spans="1:12" ht="40.5" thickTop="1" thickBot="1">
      <c r="A175" s="48" t="s">
        <v>149</v>
      </c>
      <c r="B175" s="130"/>
      <c r="C175" s="131"/>
      <c r="D175" s="131"/>
      <c r="E175" s="131"/>
      <c r="F175" s="131"/>
      <c r="G175" s="131"/>
      <c r="H175" s="132"/>
      <c r="I175" s="133"/>
      <c r="J175" s="29">
        <f>SUM(F175:I175)</f>
        <v>0</v>
      </c>
      <c r="K175" s="52"/>
      <c r="L175" s="129"/>
    </row>
    <row r="176" spans="1:12" ht="17.25" thickTop="1" thickBot="1">
      <c r="A176" s="40" t="s">
        <v>131</v>
      </c>
      <c r="B176" s="29">
        <f>SUM(B173:B175)</f>
        <v>0</v>
      </c>
      <c r="C176" s="29">
        <f t="shared" ref="C176:L176" si="14">SUM(C173:C175)</f>
        <v>0</v>
      </c>
      <c r="D176" s="29">
        <f t="shared" si="14"/>
        <v>0</v>
      </c>
      <c r="E176" s="29">
        <f t="shared" si="14"/>
        <v>0</v>
      </c>
      <c r="F176" s="29">
        <f t="shared" si="14"/>
        <v>0</v>
      </c>
      <c r="G176" s="29">
        <f t="shared" si="14"/>
        <v>0</v>
      </c>
      <c r="H176" s="29">
        <f t="shared" si="14"/>
        <v>0</v>
      </c>
      <c r="I176" s="29">
        <f t="shared" si="14"/>
        <v>0</v>
      </c>
      <c r="J176" s="29">
        <f t="shared" si="14"/>
        <v>0</v>
      </c>
      <c r="K176" s="29">
        <f t="shared" si="14"/>
        <v>0</v>
      </c>
      <c r="L176" s="29">
        <f t="shared" si="14"/>
        <v>0</v>
      </c>
    </row>
    <row r="177" spans="1:12" ht="17.25" thickTop="1" thickBot="1">
      <c r="A177" s="42"/>
      <c r="B177" s="43"/>
      <c r="C177" s="43"/>
      <c r="D177" s="43"/>
      <c r="E177" s="43"/>
      <c r="F177" s="43"/>
      <c r="G177" s="43"/>
      <c r="H177" s="43"/>
      <c r="I177" s="43"/>
      <c r="J177" s="43"/>
      <c r="K177" s="62"/>
    </row>
    <row r="178" spans="1:12" ht="16.5" thickTop="1" thickBot="1">
      <c r="A178" s="232" t="s">
        <v>150</v>
      </c>
      <c r="B178" s="233" t="s">
        <v>136</v>
      </c>
      <c r="C178" s="234" t="s">
        <v>137</v>
      </c>
      <c r="D178" s="234" t="s">
        <v>27</v>
      </c>
      <c r="E178" s="234" t="s">
        <v>138</v>
      </c>
      <c r="F178" s="235" t="s">
        <v>29</v>
      </c>
      <c r="G178" s="236"/>
      <c r="H178" s="236"/>
      <c r="I178" s="236"/>
      <c r="J178" s="237"/>
      <c r="K178" s="235" t="s">
        <v>30</v>
      </c>
      <c r="L178" s="237"/>
    </row>
    <row r="179" spans="1:12" ht="16.5" thickTop="1" thickBot="1">
      <c r="A179" s="232"/>
      <c r="B179" s="233"/>
      <c r="C179" s="234"/>
      <c r="D179" s="234"/>
      <c r="E179" s="234"/>
      <c r="F179" s="238"/>
      <c r="G179" s="239"/>
      <c r="H179" s="239"/>
      <c r="I179" s="239"/>
      <c r="J179" s="240"/>
      <c r="K179" s="238"/>
      <c r="L179" s="240"/>
    </row>
    <row r="180" spans="1:12" ht="16.5" thickTop="1" thickBot="1">
      <c r="A180" s="232"/>
      <c r="B180" s="233"/>
      <c r="C180" s="234"/>
      <c r="D180" s="234"/>
      <c r="E180" s="234"/>
      <c r="F180" s="241"/>
      <c r="G180" s="242"/>
      <c r="H180" s="242"/>
      <c r="I180" s="242"/>
      <c r="J180" s="243"/>
      <c r="K180" s="241"/>
      <c r="L180" s="243"/>
    </row>
    <row r="181" spans="1:12" ht="16.5" thickTop="1" thickBot="1">
      <c r="A181" s="232"/>
      <c r="B181" s="233"/>
      <c r="C181" s="234"/>
      <c r="D181" s="234"/>
      <c r="E181" s="234"/>
      <c r="F181" s="45" t="s">
        <v>20</v>
      </c>
      <c r="G181" s="22" t="s">
        <v>22</v>
      </c>
      <c r="H181" s="23" t="s">
        <v>31</v>
      </c>
      <c r="I181" s="23" t="s">
        <v>32</v>
      </c>
      <c r="J181" s="24" t="s">
        <v>18</v>
      </c>
      <c r="K181" s="25" t="s">
        <v>33</v>
      </c>
      <c r="L181" s="26" t="s">
        <v>34</v>
      </c>
    </row>
    <row r="182" spans="1:12" ht="40.5" thickTop="1" thickBot="1">
      <c r="A182" s="48" t="s">
        <v>151</v>
      </c>
      <c r="B182" s="134"/>
      <c r="C182" s="28"/>
      <c r="D182" s="28"/>
      <c r="E182" s="28"/>
      <c r="F182" s="28"/>
      <c r="G182" s="28"/>
      <c r="H182" s="28"/>
      <c r="I182" s="28"/>
      <c r="J182" s="29">
        <f>SUM(F182:I182)</f>
        <v>0</v>
      </c>
      <c r="K182" s="50"/>
      <c r="L182" s="135"/>
    </row>
    <row r="183" spans="1:12" ht="27.75" thickTop="1" thickBot="1">
      <c r="A183" s="48" t="s">
        <v>152</v>
      </c>
      <c r="B183" s="56"/>
      <c r="C183" s="65"/>
      <c r="D183" s="65"/>
      <c r="E183" s="65"/>
      <c r="F183" s="65"/>
      <c r="G183" s="65"/>
      <c r="H183" s="66"/>
      <c r="I183" s="136"/>
      <c r="J183" s="29">
        <f>SUM(F183:I183)</f>
        <v>0</v>
      </c>
      <c r="K183" s="54"/>
      <c r="L183" s="137"/>
    </row>
    <row r="184" spans="1:12" ht="78.75" thickTop="1" thickBot="1">
      <c r="A184" s="34" t="s">
        <v>153</v>
      </c>
      <c r="B184" s="56"/>
      <c r="C184" s="65"/>
      <c r="D184" s="65"/>
      <c r="E184" s="65"/>
      <c r="F184" s="65"/>
      <c r="G184" s="65"/>
      <c r="H184" s="66"/>
      <c r="I184" s="136"/>
      <c r="J184" s="29">
        <f>SUM(F184:I184)</f>
        <v>0</v>
      </c>
      <c r="K184" s="54"/>
      <c r="L184" s="137"/>
    </row>
    <row r="185" spans="1:12" ht="40.5" thickTop="1" thickBot="1">
      <c r="A185" s="48" t="s">
        <v>154</v>
      </c>
      <c r="B185" s="56"/>
      <c r="C185" s="65"/>
      <c r="D185" s="65"/>
      <c r="E185" s="65"/>
      <c r="F185" s="66"/>
      <c r="G185" s="66"/>
      <c r="H185" s="66"/>
      <c r="I185" s="66"/>
      <c r="J185" s="29">
        <f>SUM(F185:I185)</f>
        <v>0</v>
      </c>
      <c r="K185" s="54"/>
      <c r="L185" s="137"/>
    </row>
    <row r="186" spans="1:12" ht="17.25" thickTop="1" thickBot="1">
      <c r="A186" s="40" t="s">
        <v>50</v>
      </c>
      <c r="B186" s="29">
        <f>SUM(B182:B185)</f>
        <v>0</v>
      </c>
      <c r="C186" s="29">
        <f t="shared" ref="C186:L186" si="15">SUM(C182:C185)</f>
        <v>0</v>
      </c>
      <c r="D186" s="29">
        <f t="shared" si="15"/>
        <v>0</v>
      </c>
      <c r="E186" s="29">
        <f t="shared" si="15"/>
        <v>0</v>
      </c>
      <c r="F186" s="29">
        <f t="shared" si="15"/>
        <v>0</v>
      </c>
      <c r="G186" s="29">
        <f t="shared" si="15"/>
        <v>0</v>
      </c>
      <c r="H186" s="29">
        <f t="shared" si="15"/>
        <v>0</v>
      </c>
      <c r="I186" s="29">
        <f t="shared" si="15"/>
        <v>0</v>
      </c>
      <c r="J186" s="29">
        <f t="shared" si="15"/>
        <v>0</v>
      </c>
      <c r="K186" s="29">
        <f t="shared" si="15"/>
        <v>0</v>
      </c>
      <c r="L186" s="29">
        <f t="shared" si="15"/>
        <v>0</v>
      </c>
    </row>
    <row r="187" spans="1:12" ht="16.5" thickTop="1">
      <c r="A187" s="42"/>
      <c r="B187" s="43"/>
      <c r="C187" s="43"/>
      <c r="D187" s="43"/>
      <c r="E187" s="43"/>
      <c r="F187" s="43"/>
      <c r="G187" s="43"/>
      <c r="H187" s="43"/>
      <c r="I187" s="43"/>
      <c r="J187" s="43"/>
      <c r="K187" s="62"/>
    </row>
    <row r="188" spans="1:12" ht="18">
      <c r="A188" s="222" t="s">
        <v>155</v>
      </c>
      <c r="B188" s="223"/>
      <c r="C188" s="223"/>
      <c r="D188" s="223"/>
      <c r="E188" s="223"/>
      <c r="F188" s="223"/>
      <c r="G188" s="223"/>
      <c r="H188" s="223"/>
      <c r="I188" s="223"/>
      <c r="J188" s="223"/>
      <c r="K188" s="223"/>
      <c r="L188" s="224"/>
    </row>
    <row r="189" spans="1:12" ht="18.75" thickBot="1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</row>
    <row r="190" spans="1:12" ht="28.5" thickTop="1" thickBot="1">
      <c r="A190" s="16" t="s">
        <v>15</v>
      </c>
      <c r="B190" s="16" t="s">
        <v>16</v>
      </c>
      <c r="C190" s="17" t="s">
        <v>17</v>
      </c>
      <c r="D190" s="16" t="s">
        <v>10</v>
      </c>
      <c r="E190" s="16" t="s">
        <v>11</v>
      </c>
      <c r="F190" s="16" t="s">
        <v>13</v>
      </c>
      <c r="G190" s="17" t="s">
        <v>14</v>
      </c>
      <c r="H190" s="16" t="s">
        <v>18</v>
      </c>
      <c r="I190" s="73"/>
      <c r="J190" s="73"/>
      <c r="K190" s="73"/>
      <c r="L190" s="73"/>
    </row>
    <row r="191" spans="1:12" ht="19.5" thickTop="1" thickBot="1">
      <c r="A191" s="77">
        <f>C204+D204</f>
        <v>0</v>
      </c>
      <c r="B191" s="28"/>
      <c r="C191" s="28"/>
      <c r="D191" s="28"/>
      <c r="E191" s="28"/>
      <c r="F191" s="28"/>
      <c r="G191" s="28"/>
      <c r="H191" s="77">
        <f>SUM(A191:G191)</f>
        <v>0</v>
      </c>
      <c r="I191" s="73"/>
      <c r="J191" s="73"/>
      <c r="K191" s="73"/>
      <c r="L191" s="73"/>
    </row>
    <row r="192" spans="1:12" ht="16.5" thickTop="1" thickBot="1">
      <c r="A192" s="76"/>
    </row>
    <row r="193" spans="1:14" ht="16.5" thickTop="1" thickBot="1">
      <c r="A193" s="232" t="s">
        <v>156</v>
      </c>
      <c r="B193" s="233" t="s">
        <v>157</v>
      </c>
      <c r="C193" s="234" t="s">
        <v>78</v>
      </c>
      <c r="D193" s="234" t="s">
        <v>27</v>
      </c>
      <c r="E193" s="234" t="s">
        <v>79</v>
      </c>
      <c r="F193" s="235" t="s">
        <v>29</v>
      </c>
      <c r="G193" s="236"/>
      <c r="H193" s="236"/>
      <c r="I193" s="236"/>
      <c r="J193" s="237"/>
      <c r="K193" s="244" t="s">
        <v>158</v>
      </c>
      <c r="L193" s="245"/>
    </row>
    <row r="194" spans="1:14" ht="16.5" thickTop="1" thickBot="1">
      <c r="A194" s="232"/>
      <c r="B194" s="233"/>
      <c r="C194" s="234"/>
      <c r="D194" s="234"/>
      <c r="E194" s="234"/>
      <c r="F194" s="238"/>
      <c r="G194" s="239"/>
      <c r="H194" s="239"/>
      <c r="I194" s="239"/>
      <c r="J194" s="240"/>
      <c r="K194" s="246"/>
      <c r="L194" s="247"/>
    </row>
    <row r="195" spans="1:14" ht="16.5" thickTop="1" thickBot="1">
      <c r="A195" s="232"/>
      <c r="B195" s="233"/>
      <c r="C195" s="234"/>
      <c r="D195" s="234"/>
      <c r="E195" s="234"/>
      <c r="F195" s="241"/>
      <c r="G195" s="242"/>
      <c r="H195" s="242"/>
      <c r="I195" s="242"/>
      <c r="J195" s="243"/>
      <c r="K195" s="246"/>
      <c r="L195" s="247"/>
    </row>
    <row r="196" spans="1:14" ht="16.5" thickTop="1" thickBot="1">
      <c r="A196" s="232"/>
      <c r="B196" s="233"/>
      <c r="C196" s="234"/>
      <c r="D196" s="234"/>
      <c r="E196" s="234"/>
      <c r="F196" s="45" t="s">
        <v>20</v>
      </c>
      <c r="G196" s="22" t="s">
        <v>22</v>
      </c>
      <c r="H196" s="23" t="s">
        <v>31</v>
      </c>
      <c r="I196" s="23" t="s">
        <v>32</v>
      </c>
      <c r="J196" s="24" t="s">
        <v>18</v>
      </c>
      <c r="K196" s="248"/>
      <c r="L196" s="249"/>
    </row>
    <row r="197" spans="1:14" ht="17.25" thickTop="1" thickBot="1">
      <c r="A197" s="48"/>
      <c r="B197" s="134"/>
      <c r="C197" s="28"/>
      <c r="D197" s="28"/>
      <c r="E197" s="28"/>
      <c r="F197" s="28"/>
      <c r="G197" s="28"/>
      <c r="H197" s="28"/>
      <c r="I197" s="28"/>
      <c r="J197" s="29">
        <f t="shared" ref="J197:J203" si="16">SUM(F197:I197)</f>
        <v>0</v>
      </c>
      <c r="K197" s="228"/>
      <c r="L197" s="229"/>
    </row>
    <row r="198" spans="1:14" ht="17.25" thickTop="1" thickBot="1">
      <c r="A198" s="48"/>
      <c r="B198" s="56"/>
      <c r="C198" s="65"/>
      <c r="D198" s="65"/>
      <c r="E198" s="65"/>
      <c r="F198" s="65"/>
      <c r="G198" s="65"/>
      <c r="H198" s="66"/>
      <c r="I198" s="136"/>
      <c r="J198" s="29">
        <f t="shared" si="16"/>
        <v>0</v>
      </c>
      <c r="K198" s="230"/>
      <c r="L198" s="231"/>
      <c r="N198" s="138" t="s">
        <v>159</v>
      </c>
    </row>
    <row r="199" spans="1:14" ht="17.25" thickTop="1" thickBot="1">
      <c r="A199" s="34"/>
      <c r="B199" s="56"/>
      <c r="C199" s="65"/>
      <c r="D199" s="65"/>
      <c r="E199" s="65"/>
      <c r="F199" s="65"/>
      <c r="G199" s="65"/>
      <c r="H199" s="66"/>
      <c r="I199" s="136"/>
      <c r="J199" s="29">
        <f t="shared" si="16"/>
        <v>0</v>
      </c>
      <c r="K199" s="230"/>
      <c r="L199" s="231"/>
    </row>
    <row r="200" spans="1:14" ht="17.25" thickTop="1" thickBot="1">
      <c r="A200" s="48"/>
      <c r="B200" s="56"/>
      <c r="C200" s="65"/>
      <c r="D200" s="65"/>
      <c r="E200" s="65"/>
      <c r="F200" s="66"/>
      <c r="G200" s="66"/>
      <c r="H200" s="66"/>
      <c r="I200" s="66"/>
      <c r="J200" s="29">
        <f t="shared" si="16"/>
        <v>0</v>
      </c>
      <c r="K200" s="230"/>
      <c r="L200" s="231"/>
    </row>
    <row r="201" spans="1:14" ht="17.25" thickTop="1" thickBot="1">
      <c r="A201" s="139"/>
      <c r="B201" s="58"/>
      <c r="C201" s="65"/>
      <c r="D201" s="65"/>
      <c r="E201" s="65"/>
      <c r="F201" s="65"/>
      <c r="G201" s="65"/>
      <c r="H201" s="66"/>
      <c r="I201" s="136"/>
      <c r="J201" s="29">
        <f t="shared" si="16"/>
        <v>0</v>
      </c>
      <c r="K201" s="230"/>
      <c r="L201" s="231"/>
    </row>
    <row r="202" spans="1:14" ht="17.25" thickTop="1" thickBot="1">
      <c r="A202" s="122"/>
      <c r="B202" s="56"/>
      <c r="C202" s="65"/>
      <c r="D202" s="65"/>
      <c r="E202" s="65"/>
      <c r="F202" s="65"/>
      <c r="G202" s="65"/>
      <c r="H202" s="66"/>
      <c r="I202" s="136"/>
      <c r="J202" s="29">
        <f t="shared" si="16"/>
        <v>0</v>
      </c>
      <c r="K202" s="230"/>
      <c r="L202" s="231"/>
    </row>
    <row r="203" spans="1:14" ht="17.25" thickTop="1" thickBot="1">
      <c r="A203" s="122"/>
      <c r="B203" s="140"/>
      <c r="C203" s="141"/>
      <c r="D203" s="141"/>
      <c r="E203" s="141"/>
      <c r="F203" s="141"/>
      <c r="G203" s="141"/>
      <c r="H203" s="142"/>
      <c r="I203" s="143"/>
      <c r="J203" s="29">
        <f t="shared" si="16"/>
        <v>0</v>
      </c>
      <c r="K203" s="220"/>
      <c r="L203" s="221"/>
    </row>
    <row r="204" spans="1:14" ht="17.25" thickTop="1" thickBot="1">
      <c r="A204" s="40" t="s">
        <v>50</v>
      </c>
      <c r="B204" s="29"/>
      <c r="C204" s="29">
        <f>SUM(C197:C203)</f>
        <v>0</v>
      </c>
      <c r="D204" s="29">
        <f t="shared" ref="D204:J204" si="17">SUM(D197:D203)</f>
        <v>0</v>
      </c>
      <c r="E204" s="29">
        <f t="shared" si="17"/>
        <v>0</v>
      </c>
      <c r="F204" s="29">
        <f t="shared" si="17"/>
        <v>0</v>
      </c>
      <c r="G204" s="29">
        <f t="shared" si="17"/>
        <v>0</v>
      </c>
      <c r="H204" s="29">
        <f t="shared" si="17"/>
        <v>0</v>
      </c>
      <c r="I204" s="29">
        <f t="shared" si="17"/>
        <v>0</v>
      </c>
      <c r="J204" s="29">
        <f t="shared" si="17"/>
        <v>0</v>
      </c>
      <c r="K204" s="220"/>
      <c r="L204" s="221"/>
    </row>
    <row r="205" spans="1:14" ht="18.75" thickTop="1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</row>
    <row r="206" spans="1:14" ht="18">
      <c r="A206" s="222" t="s">
        <v>160</v>
      </c>
      <c r="B206" s="223"/>
      <c r="C206" s="223"/>
      <c r="D206" s="223"/>
      <c r="E206" s="223"/>
      <c r="F206" s="223"/>
      <c r="G206" s="223"/>
      <c r="H206" s="223"/>
      <c r="I206" s="223"/>
      <c r="J206" s="223"/>
      <c r="K206" s="223"/>
      <c r="L206" s="224"/>
    </row>
    <row r="207" spans="1:14" ht="18.75" thickBot="1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4"/>
      <c r="M207" s="74"/>
    </row>
    <row r="208" spans="1:14" ht="17.25" thickTop="1" thickBot="1">
      <c r="A208" s="144" t="s">
        <v>161</v>
      </c>
      <c r="B208" s="145" t="s">
        <v>162</v>
      </c>
      <c r="C208" s="145" t="s">
        <v>163</v>
      </c>
      <c r="D208" s="145" t="s">
        <v>164</v>
      </c>
      <c r="E208" s="145" t="s">
        <v>165</v>
      </c>
      <c r="F208" s="145" t="s">
        <v>18</v>
      </c>
      <c r="G208" s="10"/>
      <c r="H208" s="10"/>
      <c r="I208" s="10"/>
      <c r="J208" s="10"/>
    </row>
    <row r="209" spans="1:15" ht="17.25" thickTop="1" thickBot="1">
      <c r="A209" s="40" t="s">
        <v>166</v>
      </c>
      <c r="B209" s="123"/>
      <c r="C209" s="146"/>
      <c r="D209" s="146"/>
      <c r="E209" s="147"/>
      <c r="F209" s="29">
        <f>SUM(B209:E209)</f>
        <v>0</v>
      </c>
      <c r="G209" s="10"/>
      <c r="H209" s="10"/>
      <c r="I209" s="10"/>
      <c r="J209" s="10"/>
      <c r="N209" s="74"/>
      <c r="O209" s="74"/>
    </row>
    <row r="210" spans="1:15" ht="17.25" thickTop="1" thickBot="1">
      <c r="A210" s="40" t="s">
        <v>167</v>
      </c>
      <c r="B210" s="52"/>
      <c r="C210" s="108"/>
      <c r="D210" s="108"/>
      <c r="E210" s="110"/>
      <c r="F210" s="29">
        <f>SUM(B210:E210)</f>
        <v>0</v>
      </c>
      <c r="G210" s="10"/>
      <c r="H210" s="10"/>
      <c r="I210" s="10"/>
      <c r="J210" s="10"/>
    </row>
    <row r="211" spans="1:15" ht="17.25" thickTop="1" thickBot="1">
      <c r="A211" s="40" t="s">
        <v>168</v>
      </c>
      <c r="B211" s="148"/>
      <c r="C211" s="149"/>
      <c r="D211" s="149"/>
      <c r="E211" s="150"/>
      <c r="F211" s="29">
        <f>SUM(B211:E211)</f>
        <v>0</v>
      </c>
      <c r="G211" s="10"/>
      <c r="H211" s="10"/>
      <c r="I211" s="10"/>
      <c r="J211" s="10"/>
    </row>
    <row r="212" spans="1:15" ht="16.5" thickTop="1">
      <c r="A212" s="151"/>
      <c r="B212" s="152"/>
      <c r="C212" s="152"/>
      <c r="D212" s="152"/>
      <c r="E212" s="152"/>
      <c r="F212" s="152"/>
      <c r="G212" s="10"/>
      <c r="H212" s="10"/>
      <c r="I212" s="10"/>
      <c r="J212" s="10"/>
    </row>
    <row r="213" spans="1:15" ht="15.75">
      <c r="A213" s="9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5" ht="18">
      <c r="A214" s="222" t="s">
        <v>169</v>
      </c>
      <c r="B214" s="223"/>
      <c r="C214" s="223"/>
      <c r="D214" s="223"/>
      <c r="E214" s="223"/>
      <c r="F214" s="223"/>
      <c r="G214" s="223"/>
      <c r="H214" s="223"/>
      <c r="I214" s="223"/>
      <c r="J214" s="223"/>
      <c r="K214" s="223"/>
      <c r="L214" s="224"/>
    </row>
    <row r="215" spans="1:15" ht="18">
      <c r="A215" s="121"/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74"/>
      <c r="M215" s="74"/>
    </row>
    <row r="216" spans="1:15" ht="18">
      <c r="A216" s="225" t="s">
        <v>170</v>
      </c>
      <c r="B216" s="226"/>
      <c r="C216" s="226"/>
      <c r="D216" s="226"/>
      <c r="E216" s="226"/>
      <c r="F216" s="226"/>
      <c r="G216" s="226"/>
      <c r="H216" s="226"/>
      <c r="I216" s="226"/>
      <c r="J216" s="226"/>
      <c r="K216" s="226"/>
      <c r="L216" s="227"/>
    </row>
    <row r="217" spans="1:15" ht="18.75" thickBot="1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4"/>
      <c r="M217" s="74"/>
      <c r="N217" s="74"/>
      <c r="O217" s="74"/>
    </row>
    <row r="218" spans="1:15" ht="16.5" thickTop="1" thickBot="1">
      <c r="A218" s="144" t="s">
        <v>171</v>
      </c>
      <c r="B218" s="153" t="s">
        <v>172</v>
      </c>
      <c r="C218" s="153" t="s">
        <v>173</v>
      </c>
      <c r="D218" s="153" t="s">
        <v>174</v>
      </c>
      <c r="E218" s="153" t="s">
        <v>16</v>
      </c>
      <c r="F218" s="153" t="s">
        <v>10</v>
      </c>
      <c r="G218" s="153" t="s">
        <v>13</v>
      </c>
      <c r="H218" s="154" t="s">
        <v>175</v>
      </c>
      <c r="I218" s="155" t="s">
        <v>176</v>
      </c>
      <c r="J218" s="156" t="s">
        <v>18</v>
      </c>
    </row>
    <row r="219" spans="1:15" ht="16.5" thickTop="1" thickBot="1">
      <c r="A219" s="40" t="s">
        <v>177</v>
      </c>
      <c r="B219" s="157"/>
      <c r="C219" s="157"/>
      <c r="D219" s="157"/>
      <c r="E219" s="157"/>
      <c r="F219" s="157"/>
      <c r="G219" s="157"/>
      <c r="H219" s="157"/>
      <c r="I219" s="157"/>
      <c r="J219" s="158">
        <f>SUM(B219:I219)</f>
        <v>0</v>
      </c>
      <c r="N219" s="74"/>
      <c r="O219" s="74"/>
    </row>
    <row r="220" spans="1:15" ht="16.5" thickTop="1" thickBot="1">
      <c r="A220" s="40" t="s">
        <v>178</v>
      </c>
      <c r="B220" s="159"/>
      <c r="C220" s="159"/>
      <c r="D220" s="159"/>
      <c r="E220" s="159"/>
      <c r="F220" s="159"/>
      <c r="G220" s="159"/>
      <c r="H220" s="159"/>
      <c r="I220" s="159"/>
      <c r="J220" s="158">
        <f>SUM(B220:I220)</f>
        <v>0</v>
      </c>
    </row>
    <row r="221" spans="1:15" ht="16.5" thickTop="1" thickBot="1">
      <c r="A221" s="40" t="s">
        <v>179</v>
      </c>
      <c r="B221" s="160" t="e">
        <f t="shared" ref="B221:J221" si="18">B220/B219*100</f>
        <v>#DIV/0!</v>
      </c>
      <c r="C221" s="160" t="e">
        <f t="shared" si="18"/>
        <v>#DIV/0!</v>
      </c>
      <c r="D221" s="160" t="e">
        <f t="shared" si="18"/>
        <v>#DIV/0!</v>
      </c>
      <c r="E221" s="160" t="e">
        <f t="shared" si="18"/>
        <v>#DIV/0!</v>
      </c>
      <c r="F221" s="160" t="e">
        <f t="shared" si="18"/>
        <v>#DIV/0!</v>
      </c>
      <c r="G221" s="160" t="e">
        <f t="shared" si="18"/>
        <v>#DIV/0!</v>
      </c>
      <c r="H221" s="160" t="e">
        <f t="shared" si="18"/>
        <v>#DIV/0!</v>
      </c>
      <c r="I221" s="160" t="e">
        <f t="shared" si="18"/>
        <v>#DIV/0!</v>
      </c>
      <c r="J221" s="161" t="e">
        <f t="shared" si="18"/>
        <v>#DIV/0!</v>
      </c>
    </row>
    <row r="222" spans="1:15" ht="15.75" thickTop="1">
      <c r="A222" s="42"/>
      <c r="B222" s="162"/>
      <c r="C222" s="162"/>
      <c r="D222" s="162"/>
      <c r="E222" s="162"/>
      <c r="F222" s="162"/>
      <c r="G222" s="162"/>
      <c r="H222" s="162"/>
      <c r="I222" s="162"/>
      <c r="J222" s="162"/>
    </row>
    <row r="223" spans="1:15" ht="18">
      <c r="A223" s="222" t="s">
        <v>180</v>
      </c>
      <c r="B223" s="223"/>
      <c r="C223" s="223"/>
      <c r="D223" s="223"/>
      <c r="E223" s="223"/>
      <c r="F223" s="223"/>
      <c r="G223" s="223"/>
      <c r="H223" s="223"/>
      <c r="I223" s="223"/>
      <c r="J223" s="223"/>
      <c r="K223" s="223"/>
      <c r="L223" s="224"/>
    </row>
    <row r="224" spans="1:15" ht="18.75" thickBot="1">
      <c r="A224" s="121"/>
      <c r="B224" s="121"/>
      <c r="C224" s="121"/>
      <c r="D224" s="121"/>
      <c r="E224" s="73"/>
      <c r="F224" s="121"/>
      <c r="G224" s="121"/>
      <c r="H224" s="121"/>
      <c r="I224" s="121"/>
      <c r="J224" s="121"/>
      <c r="K224" s="121"/>
      <c r="L224" s="74"/>
      <c r="M224" s="74"/>
    </row>
    <row r="225" spans="1:15" ht="19.5" thickTop="1" thickBot="1">
      <c r="A225" s="216" t="s">
        <v>181</v>
      </c>
      <c r="B225" s="217"/>
      <c r="C225" s="217"/>
      <c r="D225" s="217"/>
      <c r="E225" s="217"/>
      <c r="F225" s="217"/>
      <c r="G225" s="163" t="s">
        <v>18</v>
      </c>
      <c r="H225" s="121"/>
      <c r="I225" s="121"/>
      <c r="J225" s="121"/>
      <c r="K225" s="121"/>
      <c r="L225" s="74"/>
      <c r="M225" s="74"/>
    </row>
    <row r="226" spans="1:15" ht="16.5" thickTop="1" thickBot="1">
      <c r="A226" s="218" t="s">
        <v>182</v>
      </c>
      <c r="B226" s="219"/>
      <c r="C226" s="219"/>
      <c r="D226" s="219"/>
      <c r="E226" s="219"/>
      <c r="F226" s="219"/>
      <c r="G226" s="164"/>
      <c r="H226" s="165"/>
      <c r="I226" s="165"/>
      <c r="J226" s="165"/>
      <c r="N226" s="74"/>
      <c r="O226" s="74"/>
    </row>
    <row r="227" spans="1:15" ht="16.5" thickTop="1" thickBot="1">
      <c r="A227" s="211" t="s">
        <v>183</v>
      </c>
      <c r="B227" s="212"/>
      <c r="C227" s="212"/>
      <c r="D227" s="212"/>
      <c r="E227" s="212"/>
      <c r="F227" s="212"/>
      <c r="G227" s="164"/>
      <c r="H227" s="165"/>
      <c r="I227" s="165"/>
      <c r="J227" s="165"/>
      <c r="N227" s="74"/>
      <c r="O227" s="74"/>
    </row>
    <row r="228" spans="1:15" ht="16.5" thickTop="1" thickBot="1">
      <c r="A228" s="211" t="s">
        <v>184</v>
      </c>
      <c r="B228" s="212"/>
      <c r="C228" s="212"/>
      <c r="D228" s="212"/>
      <c r="E228" s="212"/>
      <c r="F228" s="212"/>
      <c r="G228" s="164"/>
      <c r="H228" s="165"/>
      <c r="I228" s="165"/>
      <c r="J228" s="165"/>
    </row>
    <row r="229" spans="1:15" ht="16.5" thickTop="1" thickBot="1">
      <c r="A229" s="211" t="s">
        <v>185</v>
      </c>
      <c r="B229" s="212"/>
      <c r="C229" s="212"/>
      <c r="D229" s="212"/>
      <c r="E229" s="212"/>
      <c r="F229" s="212"/>
      <c r="G229" s="164"/>
      <c r="H229" s="165"/>
      <c r="I229" s="165"/>
      <c r="J229" s="165"/>
    </row>
    <row r="230" spans="1:15" ht="16.5" thickTop="1" thickBot="1">
      <c r="A230" s="211" t="s">
        <v>186</v>
      </c>
      <c r="B230" s="212"/>
      <c r="C230" s="212"/>
      <c r="D230" s="212"/>
      <c r="E230" s="212"/>
      <c r="F230" s="212"/>
      <c r="G230" s="164"/>
      <c r="H230" s="165"/>
      <c r="I230" s="165"/>
      <c r="J230" s="165"/>
    </row>
    <row r="231" spans="1:15" ht="16.5" thickTop="1" thickBot="1">
      <c r="A231" s="211" t="s">
        <v>187</v>
      </c>
      <c r="B231" s="212"/>
      <c r="C231" s="212"/>
      <c r="D231" s="212"/>
      <c r="E231" s="212"/>
      <c r="F231" s="212"/>
      <c r="G231" s="164"/>
      <c r="H231" s="165"/>
      <c r="I231" s="165"/>
      <c r="J231" s="165"/>
    </row>
    <row r="232" spans="1:15" ht="16.5" thickTop="1" thickBot="1">
      <c r="A232" s="211" t="s">
        <v>188</v>
      </c>
      <c r="B232" s="212"/>
      <c r="C232" s="212"/>
      <c r="D232" s="212"/>
      <c r="E232" s="212"/>
      <c r="F232" s="212"/>
      <c r="G232" s="164"/>
      <c r="H232" s="165"/>
      <c r="I232" s="165"/>
      <c r="J232" s="165"/>
    </row>
    <row r="233" spans="1:15" ht="16.5" thickTop="1" thickBot="1">
      <c r="A233" s="211" t="s">
        <v>189</v>
      </c>
      <c r="B233" s="212"/>
      <c r="C233" s="212"/>
      <c r="D233" s="212"/>
      <c r="E233" s="212"/>
      <c r="F233" s="212"/>
      <c r="G233" s="164"/>
      <c r="H233" s="165"/>
      <c r="I233" s="165"/>
      <c r="J233" s="165"/>
    </row>
    <row r="234" spans="1:15" ht="16.5" thickTop="1" thickBot="1">
      <c r="A234" s="211" t="s">
        <v>190</v>
      </c>
      <c r="B234" s="212"/>
      <c r="C234" s="212"/>
      <c r="D234" s="212"/>
      <c r="E234" s="212"/>
      <c r="F234" s="212"/>
      <c r="G234" s="164"/>
      <c r="H234" s="165"/>
      <c r="I234" s="165"/>
      <c r="J234" s="165"/>
    </row>
    <row r="235" spans="1:15" ht="16.5" thickTop="1" thickBot="1">
      <c r="A235" s="211" t="s">
        <v>191</v>
      </c>
      <c r="B235" s="212"/>
      <c r="C235" s="212"/>
      <c r="D235" s="212"/>
      <c r="E235" s="212"/>
      <c r="F235" s="212"/>
      <c r="G235" s="164"/>
      <c r="H235" s="165"/>
      <c r="I235" s="165"/>
      <c r="J235" s="165"/>
    </row>
    <row r="236" spans="1:15" ht="16.5" thickTop="1" thickBot="1">
      <c r="A236" s="211" t="s">
        <v>192</v>
      </c>
      <c r="B236" s="212"/>
      <c r="C236" s="212"/>
      <c r="D236" s="212"/>
      <c r="E236" s="212"/>
      <c r="F236" s="212"/>
      <c r="G236" s="164"/>
      <c r="H236" s="165"/>
      <c r="I236" s="165"/>
      <c r="J236" s="165"/>
    </row>
    <row r="237" spans="1:15" ht="16.5" thickTop="1" thickBot="1">
      <c r="A237" s="211" t="s">
        <v>193</v>
      </c>
      <c r="B237" s="212"/>
      <c r="C237" s="212"/>
      <c r="D237" s="212"/>
      <c r="E237" s="212"/>
      <c r="F237" s="212"/>
      <c r="G237" s="164"/>
      <c r="H237" s="165"/>
      <c r="I237" s="165"/>
      <c r="J237" s="165"/>
    </row>
    <row r="238" spans="1:15" ht="16.5" thickTop="1" thickBot="1">
      <c r="A238" s="211" t="s">
        <v>194</v>
      </c>
      <c r="B238" s="212"/>
      <c r="C238" s="212"/>
      <c r="D238" s="212"/>
      <c r="E238" s="212"/>
      <c r="F238" s="212"/>
      <c r="G238" s="164"/>
      <c r="H238" s="165"/>
      <c r="I238" s="165"/>
      <c r="J238" s="165"/>
    </row>
    <row r="239" spans="1:15" ht="16.5" thickTop="1" thickBot="1">
      <c r="A239" s="211" t="s">
        <v>195</v>
      </c>
      <c r="B239" s="212"/>
      <c r="C239" s="212"/>
      <c r="D239" s="212"/>
      <c r="E239" s="212"/>
      <c r="F239" s="212"/>
      <c r="G239" s="164"/>
      <c r="H239" s="165"/>
      <c r="I239" s="165"/>
      <c r="J239" s="165"/>
    </row>
    <row r="240" spans="1:15" ht="16.5" thickTop="1" thickBot="1">
      <c r="A240" s="211" t="s">
        <v>196</v>
      </c>
      <c r="B240" s="212"/>
      <c r="C240" s="212"/>
      <c r="D240" s="212"/>
      <c r="E240" s="212"/>
      <c r="F240" s="212"/>
      <c r="G240" s="164"/>
      <c r="H240" s="165"/>
      <c r="I240" s="165"/>
      <c r="J240" s="165"/>
    </row>
    <row r="241" spans="1:15" ht="16.5" thickTop="1" thickBot="1">
      <c r="A241" s="211" t="s">
        <v>197</v>
      </c>
      <c r="B241" s="212"/>
      <c r="C241" s="212"/>
      <c r="D241" s="212"/>
      <c r="E241" s="212"/>
      <c r="F241" s="212"/>
      <c r="G241" s="164"/>
      <c r="H241" s="165"/>
      <c r="I241" s="165"/>
      <c r="J241" s="165"/>
    </row>
    <row r="242" spans="1:15" ht="16.5" thickTop="1" thickBot="1">
      <c r="A242" s="213"/>
      <c r="B242" s="214"/>
      <c r="C242" s="214"/>
      <c r="D242" s="214"/>
      <c r="E242" s="214"/>
      <c r="F242" s="215"/>
      <c r="G242" s="166">
        <f>SUM(G226:G241)</f>
        <v>0</v>
      </c>
      <c r="H242" s="165"/>
      <c r="I242" s="165"/>
      <c r="J242" s="165"/>
    </row>
    <row r="243" spans="1:15" ht="15.75" thickTop="1">
      <c r="A243" s="167"/>
      <c r="B243" s="167"/>
      <c r="C243" s="167"/>
      <c r="D243" s="165"/>
      <c r="E243" s="168"/>
      <c r="F243" s="165"/>
      <c r="G243" s="165"/>
      <c r="H243" s="165"/>
      <c r="I243" s="165"/>
      <c r="J243" s="165"/>
    </row>
    <row r="244" spans="1:15" ht="18.75" thickBot="1">
      <c r="A244" s="207" t="s">
        <v>198</v>
      </c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169"/>
    </row>
    <row r="245" spans="1:15" ht="16.5" thickTop="1" thickBot="1">
      <c r="A245" s="170"/>
      <c r="B245" s="171"/>
      <c r="C245" s="208" t="s">
        <v>199</v>
      </c>
      <c r="D245" s="208"/>
      <c r="E245" s="208"/>
      <c r="F245" s="172" t="s">
        <v>200</v>
      </c>
      <c r="G245" s="172" t="s">
        <v>201</v>
      </c>
      <c r="H245" s="165"/>
      <c r="I245" s="165"/>
      <c r="J245" s="165"/>
    </row>
    <row r="246" spans="1:15" ht="16.5" thickTop="1" thickBot="1">
      <c r="A246" s="171"/>
      <c r="B246" s="173"/>
      <c r="C246" s="209" t="s">
        <v>18</v>
      </c>
      <c r="D246" s="209"/>
      <c r="E246" s="209"/>
      <c r="F246" s="174"/>
      <c r="G246" s="174"/>
      <c r="H246" s="165"/>
      <c r="I246" s="165"/>
      <c r="J246" s="165"/>
      <c r="N246" s="169"/>
      <c r="O246" s="169"/>
    </row>
    <row r="247" spans="1:15" ht="15.75" thickTop="1"/>
    <row r="248" spans="1:15" ht="18">
      <c r="A248" s="210"/>
      <c r="B248" s="210"/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</row>
    <row r="249" spans="1:15" ht="18.75" thickBot="1">
      <c r="A249" s="206" t="s">
        <v>202</v>
      </c>
      <c r="B249" s="206"/>
      <c r="C249" s="206"/>
      <c r="D249" s="206"/>
      <c r="E249" s="206"/>
      <c r="F249" s="206"/>
      <c r="G249" s="206"/>
      <c r="H249" s="206"/>
      <c r="I249" s="206"/>
      <c r="J249" s="73"/>
      <c r="K249" s="73"/>
      <c r="L249" s="74"/>
      <c r="M249" s="74"/>
    </row>
    <row r="250" spans="1:15" ht="16.5" thickTop="1" thickBot="1">
      <c r="A250" s="175" t="s">
        <v>203</v>
      </c>
      <c r="B250" s="203" t="s">
        <v>157</v>
      </c>
      <c r="C250" s="204"/>
      <c r="D250" s="203" t="s">
        <v>204</v>
      </c>
      <c r="E250" s="204"/>
      <c r="F250" s="203" t="s">
        <v>205</v>
      </c>
      <c r="G250" s="204"/>
      <c r="H250" s="203" t="s">
        <v>158</v>
      </c>
      <c r="I250" s="204"/>
      <c r="J250" s="176"/>
      <c r="K250" s="177"/>
      <c r="L250" s="177"/>
      <c r="M250" s="178"/>
    </row>
    <row r="251" spans="1:15" ht="17.25" thickTop="1" thickBot="1">
      <c r="A251" s="179"/>
      <c r="B251" s="203"/>
      <c r="C251" s="204"/>
      <c r="D251" s="203"/>
      <c r="E251" s="204"/>
      <c r="F251" s="203"/>
      <c r="G251" s="204"/>
      <c r="H251" s="203"/>
      <c r="I251" s="204"/>
      <c r="J251" s="117"/>
      <c r="K251" s="117"/>
      <c r="L251" s="117"/>
      <c r="M251" s="180"/>
      <c r="N251" s="74"/>
      <c r="O251" s="74"/>
    </row>
    <row r="252" spans="1:15" ht="17.25" thickTop="1" thickBot="1">
      <c r="A252" s="179"/>
      <c r="B252" s="203"/>
      <c r="C252" s="204"/>
      <c r="D252" s="203"/>
      <c r="E252" s="204"/>
      <c r="F252" s="203"/>
      <c r="G252" s="204"/>
      <c r="H252" s="203"/>
      <c r="I252" s="204"/>
      <c r="J252" s="117"/>
      <c r="K252" s="117"/>
      <c r="L252" s="117"/>
      <c r="M252" s="180"/>
      <c r="N252" s="177"/>
      <c r="O252" s="181"/>
    </row>
    <row r="253" spans="1:15" ht="17.25" thickTop="1" thickBot="1">
      <c r="A253" s="179"/>
      <c r="B253" s="203"/>
      <c r="C253" s="204"/>
      <c r="D253" s="203"/>
      <c r="E253" s="204"/>
      <c r="F253" s="203"/>
      <c r="G253" s="204"/>
      <c r="H253" s="203"/>
      <c r="I253" s="204"/>
      <c r="J253" s="117"/>
      <c r="K253" s="117"/>
      <c r="L253" s="117"/>
      <c r="M253" s="180"/>
      <c r="N253" s="117"/>
    </row>
    <row r="254" spans="1:15" ht="17.25" thickTop="1" thickBot="1">
      <c r="A254" s="182"/>
      <c r="B254" s="199"/>
      <c r="C254" s="200"/>
      <c r="D254" s="201"/>
      <c r="E254" s="202"/>
      <c r="F254" s="201"/>
      <c r="G254" s="202"/>
      <c r="H254" s="203"/>
      <c r="I254" s="204"/>
      <c r="J254" s="117"/>
      <c r="K254" s="117"/>
      <c r="L254" s="117"/>
      <c r="M254" s="180"/>
      <c r="N254" s="117"/>
    </row>
    <row r="255" spans="1:15" ht="17.25" thickTop="1" thickBot="1">
      <c r="A255" s="182"/>
      <c r="B255" s="199"/>
      <c r="C255" s="200"/>
      <c r="D255" s="201"/>
      <c r="E255" s="202"/>
      <c r="F255" s="201"/>
      <c r="G255" s="202"/>
      <c r="H255" s="203"/>
      <c r="I255" s="204"/>
      <c r="J255" s="117"/>
      <c r="K255" s="117"/>
      <c r="L255" s="117"/>
      <c r="M255" s="180"/>
      <c r="N255" s="117"/>
    </row>
    <row r="256" spans="1:15" ht="17.25" thickTop="1" thickBot="1">
      <c r="A256" s="182"/>
      <c r="B256" s="199"/>
      <c r="C256" s="200"/>
      <c r="D256" s="201"/>
      <c r="E256" s="202"/>
      <c r="F256" s="201"/>
      <c r="G256" s="202"/>
      <c r="H256" s="203"/>
      <c r="I256" s="204"/>
      <c r="J256" s="117"/>
      <c r="K256" s="117"/>
      <c r="L256" s="117"/>
      <c r="M256" s="180"/>
      <c r="N256" s="117"/>
    </row>
    <row r="257" spans="1:15" ht="17.25" thickTop="1" thickBot="1">
      <c r="A257" s="182"/>
      <c r="B257" s="199"/>
      <c r="C257" s="200"/>
      <c r="D257" s="201"/>
      <c r="E257" s="202"/>
      <c r="F257" s="201"/>
      <c r="G257" s="202"/>
      <c r="H257" s="201"/>
      <c r="I257" s="202"/>
      <c r="J257" s="117"/>
      <c r="K257" s="117"/>
      <c r="L257" s="117"/>
      <c r="M257" s="180"/>
      <c r="N257" s="117"/>
    </row>
    <row r="258" spans="1:15" ht="16.5" thickTop="1">
      <c r="A258" s="42"/>
      <c r="B258" s="117"/>
      <c r="C258" s="117"/>
      <c r="D258" s="117"/>
      <c r="E258" s="117"/>
      <c r="F258" s="117"/>
      <c r="G258" s="117"/>
      <c r="H258" s="117"/>
      <c r="I258" s="180"/>
      <c r="J258" s="117"/>
      <c r="N258" s="117"/>
    </row>
    <row r="259" spans="1:15" ht="18.75" thickBot="1">
      <c r="A259" s="206" t="s">
        <v>206</v>
      </c>
      <c r="B259" s="206"/>
      <c r="C259" s="206"/>
      <c r="D259" s="206"/>
      <c r="E259" s="206"/>
      <c r="F259" s="206"/>
      <c r="G259" s="206"/>
      <c r="H259" s="206"/>
      <c r="I259" s="206"/>
      <c r="J259" s="183"/>
      <c r="K259" s="73"/>
      <c r="L259" s="74"/>
      <c r="M259" s="74"/>
      <c r="N259" s="117"/>
    </row>
    <row r="260" spans="1:15" ht="16.5" thickTop="1" thickBot="1">
      <c r="A260" s="184" t="s">
        <v>207</v>
      </c>
      <c r="B260" s="203" t="s">
        <v>203</v>
      </c>
      <c r="C260" s="204"/>
      <c r="D260" s="203" t="s">
        <v>208</v>
      </c>
      <c r="E260" s="204"/>
      <c r="F260" s="203" t="s">
        <v>209</v>
      </c>
      <c r="G260" s="204"/>
      <c r="H260" s="203" t="s">
        <v>210</v>
      </c>
      <c r="I260" s="204"/>
      <c r="J260" s="185"/>
      <c r="K260" s="185"/>
      <c r="L260" s="177"/>
      <c r="M260" s="178"/>
    </row>
    <row r="261" spans="1:15" ht="17.25" thickTop="1" thickBot="1">
      <c r="A261" s="186"/>
      <c r="B261" s="197"/>
      <c r="C261" s="198"/>
      <c r="D261" s="203"/>
      <c r="E261" s="204"/>
      <c r="F261" s="203"/>
      <c r="G261" s="204"/>
      <c r="H261" s="203"/>
      <c r="I261" s="204"/>
      <c r="J261" s="185"/>
      <c r="K261" s="185"/>
      <c r="L261" s="117"/>
      <c r="M261" s="180"/>
      <c r="N261" s="74"/>
      <c r="O261" s="74"/>
    </row>
    <row r="262" spans="1:15" ht="17.25" thickTop="1" thickBot="1">
      <c r="A262" s="186"/>
      <c r="B262" s="197"/>
      <c r="C262" s="198"/>
      <c r="D262" s="203"/>
      <c r="E262" s="204"/>
      <c r="F262" s="203"/>
      <c r="G262" s="204"/>
      <c r="H262" s="203"/>
      <c r="I262" s="204"/>
      <c r="J262" s="185"/>
      <c r="K262" s="185"/>
      <c r="L262" s="117"/>
      <c r="M262" s="180"/>
      <c r="N262" s="177"/>
      <c r="O262" s="187"/>
    </row>
    <row r="263" spans="1:15" ht="17.25" thickTop="1" thickBot="1">
      <c r="A263" s="186"/>
      <c r="B263" s="197"/>
      <c r="C263" s="198"/>
      <c r="D263" s="203"/>
      <c r="E263" s="204"/>
      <c r="F263" s="203"/>
      <c r="G263" s="204"/>
      <c r="H263" s="203"/>
      <c r="I263" s="204"/>
      <c r="J263" s="185"/>
      <c r="K263" s="185"/>
      <c r="L263" s="117"/>
      <c r="M263" s="180"/>
      <c r="N263" s="117"/>
    </row>
    <row r="264" spans="1:15" ht="17.25" thickTop="1" thickBot="1">
      <c r="A264" s="186"/>
      <c r="B264" s="197"/>
      <c r="C264" s="198"/>
      <c r="D264" s="199"/>
      <c r="E264" s="200"/>
      <c r="F264" s="199"/>
      <c r="G264" s="200"/>
      <c r="H264" s="201"/>
      <c r="I264" s="202"/>
      <c r="J264" s="188"/>
      <c r="K264" s="188"/>
      <c r="L264" s="117"/>
      <c r="M264" s="180"/>
      <c r="N264" s="117"/>
    </row>
    <row r="265" spans="1:15" ht="17.25" thickTop="1" thickBot="1">
      <c r="A265" s="186"/>
      <c r="B265" s="197"/>
      <c r="C265" s="198"/>
      <c r="D265" s="199"/>
      <c r="E265" s="200"/>
      <c r="F265" s="199"/>
      <c r="G265" s="200"/>
      <c r="H265" s="201"/>
      <c r="I265" s="202"/>
      <c r="J265" s="188"/>
      <c r="K265" s="188"/>
      <c r="L265" s="117"/>
      <c r="M265" s="180"/>
      <c r="N265" s="117"/>
    </row>
    <row r="266" spans="1:15" ht="18.75" thickTop="1">
      <c r="A266" s="205"/>
      <c r="B266" s="205"/>
      <c r="C266" s="205"/>
      <c r="D266" s="205"/>
      <c r="E266" s="205"/>
      <c r="F266" s="205"/>
      <c r="G266" s="205"/>
      <c r="H266" s="205"/>
      <c r="I266" s="205"/>
      <c r="J266" s="205"/>
      <c r="K266" s="205"/>
      <c r="L266" s="205"/>
      <c r="N266" s="117"/>
    </row>
    <row r="267" spans="1:15" ht="18.75" thickBot="1">
      <c r="A267" s="206" t="s">
        <v>206</v>
      </c>
      <c r="B267" s="206"/>
      <c r="C267" s="206"/>
      <c r="D267" s="206"/>
      <c r="E267" s="206"/>
      <c r="F267" s="206"/>
      <c r="G267" s="206"/>
      <c r="H267" s="206"/>
      <c r="I267" s="206"/>
      <c r="J267" s="183"/>
      <c r="K267" s="73"/>
      <c r="L267" s="74"/>
      <c r="M267" s="74"/>
      <c r="N267" s="117"/>
    </row>
    <row r="268" spans="1:15" ht="16.5" thickTop="1" thickBot="1">
      <c r="A268" s="184" t="s">
        <v>207</v>
      </c>
      <c r="B268" s="203" t="s">
        <v>203</v>
      </c>
      <c r="C268" s="204"/>
      <c r="D268" s="203" t="s">
        <v>208</v>
      </c>
      <c r="E268" s="204"/>
      <c r="F268" s="203" t="s">
        <v>209</v>
      </c>
      <c r="G268" s="204"/>
      <c r="H268" s="203" t="s">
        <v>210</v>
      </c>
      <c r="I268" s="204"/>
      <c r="J268" s="185"/>
      <c r="K268" s="185"/>
      <c r="L268" s="177"/>
      <c r="M268" s="178"/>
    </row>
    <row r="269" spans="1:15" ht="17.25" thickTop="1" thickBot="1">
      <c r="A269" s="186"/>
      <c r="B269" s="197"/>
      <c r="C269" s="198"/>
      <c r="D269" s="203"/>
      <c r="E269" s="204"/>
      <c r="F269" s="203"/>
      <c r="G269" s="204"/>
      <c r="H269" s="203"/>
      <c r="I269" s="204"/>
      <c r="J269" s="185"/>
      <c r="K269" s="185"/>
      <c r="L269" s="117"/>
      <c r="M269" s="180"/>
      <c r="N269" s="74"/>
      <c r="O269" s="74"/>
    </row>
    <row r="270" spans="1:15" ht="17.25" thickTop="1" thickBot="1">
      <c r="A270" s="186"/>
      <c r="B270" s="197"/>
      <c r="C270" s="198"/>
      <c r="D270" s="203"/>
      <c r="E270" s="204"/>
      <c r="F270" s="203"/>
      <c r="G270" s="204"/>
      <c r="H270" s="203"/>
      <c r="I270" s="204"/>
      <c r="J270" s="185"/>
      <c r="K270" s="185"/>
      <c r="L270" s="117"/>
      <c r="M270" s="180"/>
      <c r="N270" s="177"/>
      <c r="O270" s="187"/>
    </row>
    <row r="271" spans="1:15" ht="17.25" thickTop="1" thickBot="1">
      <c r="A271" s="186"/>
      <c r="B271" s="197"/>
      <c r="C271" s="198"/>
      <c r="D271" s="203"/>
      <c r="E271" s="204"/>
      <c r="F271" s="203"/>
      <c r="G271" s="204"/>
      <c r="H271" s="203"/>
      <c r="I271" s="204"/>
      <c r="J271" s="185"/>
      <c r="K271" s="185"/>
      <c r="L271" s="117"/>
      <c r="M271" s="180"/>
      <c r="N271" s="117"/>
    </row>
    <row r="272" spans="1:15" ht="17.25" thickTop="1" thickBot="1">
      <c r="A272" s="186"/>
      <c r="B272" s="197"/>
      <c r="C272" s="198"/>
      <c r="D272" s="199"/>
      <c r="E272" s="200"/>
      <c r="F272" s="199"/>
      <c r="G272" s="200"/>
      <c r="H272" s="201"/>
      <c r="I272" s="202"/>
      <c r="J272" s="188"/>
      <c r="K272" s="188"/>
      <c r="L272" s="117"/>
      <c r="M272" s="180"/>
      <c r="N272" s="117"/>
    </row>
    <row r="273" spans="1:15" ht="17.25" thickTop="1" thickBot="1">
      <c r="A273" s="186"/>
      <c r="B273" s="197"/>
      <c r="C273" s="198"/>
      <c r="D273" s="199"/>
      <c r="E273" s="200"/>
      <c r="F273" s="199"/>
      <c r="G273" s="200"/>
      <c r="H273" s="201"/>
      <c r="I273" s="202"/>
      <c r="J273" s="188"/>
      <c r="K273" s="188"/>
      <c r="L273" s="117"/>
      <c r="M273" s="180"/>
      <c r="N273" s="117"/>
    </row>
    <row r="274" spans="1:15" ht="17.25" thickTop="1" thickBot="1">
      <c r="A274" s="186"/>
      <c r="B274" s="197"/>
      <c r="C274" s="198"/>
      <c r="D274" s="199"/>
      <c r="E274" s="200"/>
      <c r="F274" s="199"/>
      <c r="G274" s="200"/>
      <c r="H274" s="201"/>
      <c r="I274" s="202"/>
      <c r="J274" s="188"/>
      <c r="K274" s="188"/>
      <c r="L274" s="117"/>
      <c r="M274" s="180"/>
      <c r="N274" s="117"/>
    </row>
    <row r="275" spans="1:15" ht="17.25" thickTop="1" thickBot="1">
      <c r="A275" s="186"/>
      <c r="B275" s="197"/>
      <c r="C275" s="198"/>
      <c r="D275" s="199"/>
      <c r="E275" s="200"/>
      <c r="F275" s="199"/>
      <c r="G275" s="200"/>
      <c r="H275" s="201"/>
      <c r="I275" s="202"/>
      <c r="J275" s="188"/>
      <c r="K275" s="188"/>
      <c r="L275" s="117"/>
      <c r="M275" s="180"/>
      <c r="N275" s="117"/>
    </row>
    <row r="276" spans="1:15" ht="16.5" thickTop="1">
      <c r="A276" s="189"/>
      <c r="B276" s="190"/>
      <c r="C276" s="190"/>
      <c r="D276" s="171"/>
      <c r="E276" s="171"/>
      <c r="F276" s="171"/>
      <c r="G276" s="171"/>
      <c r="H276" s="188"/>
      <c r="I276" s="188"/>
      <c r="J276" s="191"/>
      <c r="K276" s="192"/>
      <c r="L276" s="192"/>
      <c r="M276" s="180"/>
      <c r="N276" s="117"/>
    </row>
    <row r="277" spans="1:15" ht="15.75">
      <c r="A277" s="10"/>
      <c r="B277" s="10"/>
      <c r="C277" s="10"/>
      <c r="D277" s="10"/>
      <c r="E277" s="10"/>
      <c r="F277" s="10"/>
      <c r="G277" s="10"/>
      <c r="H277" s="193"/>
      <c r="I277" s="10"/>
      <c r="J277" s="10"/>
      <c r="K277" s="72"/>
      <c r="L277" s="72"/>
      <c r="M277" s="72"/>
      <c r="N277" s="117"/>
    </row>
    <row r="278" spans="1:15" ht="15.75">
      <c r="A278" s="194" t="s">
        <v>211</v>
      </c>
      <c r="B278" s="194"/>
      <c r="C278" s="194"/>
      <c r="D278" s="194"/>
      <c r="E278" s="194"/>
      <c r="F278" s="194"/>
      <c r="G278" s="194"/>
      <c r="H278" s="194"/>
      <c r="I278" s="194"/>
      <c r="J278" s="194"/>
      <c r="K278" s="194"/>
      <c r="L278" s="194"/>
      <c r="M278" s="72"/>
      <c r="N278" s="192"/>
      <c r="O278" s="74"/>
    </row>
    <row r="279" spans="1:15" ht="15.75">
      <c r="A279" s="195"/>
      <c r="B279" s="195"/>
      <c r="C279" s="195"/>
      <c r="D279" s="195"/>
      <c r="E279" s="195"/>
      <c r="F279" s="195"/>
      <c r="G279" s="195"/>
      <c r="H279" s="195"/>
      <c r="I279" s="195"/>
      <c r="J279" s="195"/>
      <c r="K279" s="195"/>
      <c r="L279" s="195"/>
      <c r="M279" s="72"/>
      <c r="N279" s="72"/>
      <c r="O279" s="72"/>
    </row>
    <row r="280" spans="1:15" ht="15.75">
      <c r="A280" s="195"/>
      <c r="B280" s="195"/>
      <c r="C280" s="195"/>
      <c r="D280" s="195"/>
      <c r="E280" s="195"/>
      <c r="F280" s="195"/>
      <c r="G280" s="195"/>
      <c r="H280" s="195"/>
      <c r="I280" s="195"/>
      <c r="J280" s="195"/>
      <c r="K280" s="195"/>
      <c r="L280" s="195"/>
      <c r="M280" s="72"/>
      <c r="N280" s="72"/>
      <c r="O280" s="72"/>
    </row>
    <row r="281" spans="1:15" ht="15.75">
      <c r="A281" s="194" t="s">
        <v>212</v>
      </c>
      <c r="B281" s="194"/>
      <c r="C281" s="194"/>
      <c r="D281" s="194"/>
      <c r="E281" s="194"/>
      <c r="F281" s="194"/>
      <c r="G281" s="194"/>
      <c r="H281" s="194"/>
      <c r="I281" s="194"/>
      <c r="J281" s="194"/>
      <c r="K281" s="194"/>
      <c r="L281" s="194"/>
      <c r="M281" s="72"/>
      <c r="N281" s="72"/>
      <c r="O281" s="72"/>
    </row>
    <row r="282" spans="1:15" ht="15.75">
      <c r="A282" s="195"/>
      <c r="B282" s="195"/>
      <c r="C282" s="195"/>
      <c r="D282" s="195"/>
      <c r="E282" s="195"/>
      <c r="F282" s="195"/>
      <c r="G282" s="195"/>
      <c r="H282" s="195"/>
      <c r="I282" s="195"/>
      <c r="J282" s="195"/>
      <c r="K282" s="195"/>
      <c r="L282" s="195"/>
      <c r="M282" s="72"/>
      <c r="N282" s="72"/>
      <c r="O282" s="72"/>
    </row>
    <row r="283" spans="1:15" ht="15.75">
      <c r="A283" s="195"/>
      <c r="B283" s="195"/>
      <c r="C283" s="195"/>
      <c r="D283" s="195"/>
      <c r="E283" s="195"/>
      <c r="F283" s="195"/>
      <c r="G283" s="195"/>
      <c r="H283" s="195"/>
      <c r="I283" s="195"/>
      <c r="J283" s="195"/>
      <c r="K283" s="195"/>
      <c r="L283" s="195"/>
      <c r="M283" s="72"/>
      <c r="N283" s="72"/>
      <c r="O283" s="72"/>
    </row>
    <row r="284" spans="1:15" ht="15.75">
      <c r="A284" s="194" t="s">
        <v>213</v>
      </c>
      <c r="B284" s="194"/>
      <c r="C284" s="194"/>
      <c r="D284" s="194"/>
      <c r="E284" s="194"/>
      <c r="F284" s="194"/>
      <c r="G284" s="194"/>
      <c r="H284" s="194"/>
      <c r="I284" s="194"/>
      <c r="J284" s="194"/>
      <c r="K284" s="194"/>
      <c r="L284" s="194"/>
      <c r="M284" s="72"/>
      <c r="N284" s="72"/>
      <c r="O284" s="72"/>
    </row>
    <row r="285" spans="1:15" ht="15.75">
      <c r="A285" s="196"/>
      <c r="B285" s="196"/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72"/>
      <c r="N285" s="72"/>
      <c r="O285" s="72"/>
    </row>
    <row r="286" spans="1:15" ht="15.75">
      <c r="A286" s="196"/>
      <c r="B286" s="196"/>
      <c r="C286" s="196"/>
      <c r="D286" s="196"/>
      <c r="E286" s="196"/>
      <c r="F286" s="196"/>
      <c r="G286" s="196"/>
      <c r="H286" s="196"/>
      <c r="I286" s="196"/>
      <c r="J286" s="196"/>
      <c r="K286" s="196"/>
      <c r="L286" s="196"/>
      <c r="M286" s="72"/>
      <c r="N286" s="72"/>
      <c r="O286" s="72"/>
    </row>
    <row r="287" spans="1:15" ht="15.7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</row>
  </sheetData>
  <protectedRanges>
    <protectedRange sqref="K173:K175" name="Range29"/>
    <protectedRange sqref="L173:L175 B173 B174:I175" name="Range28"/>
    <protectedRange sqref="A165:A166 A175" name="Range27"/>
    <protectedRange sqref="K160:L166" name="Range26"/>
    <protectedRange sqref="B160 B161:I166" name="Range25"/>
    <protectedRange sqref="A114 A128" name="Range16"/>
    <protectedRange sqref="K46:L56" name="Range8"/>
    <protectedRange sqref="B46 B47:I56" name="Range7"/>
    <protectedRange sqref="A33:A39 A55:A56" name="Range6"/>
    <protectedRange sqref="B17:G17" name="Range2"/>
    <protectedRange sqref="E10" name="Range1"/>
    <protectedRange sqref="C197:I197 C46:I46 B63:I63 C85:I85 C126:I126 C139:I139 B152:G152 C160:I160 C173:I173 C182:I182 B25:I39 B191:G191" name="Range4"/>
    <protectedRange sqref="K25:L39" name="Range5"/>
    <protectedRange sqref="B64:I72" name="Range10"/>
    <protectedRange sqref="K63:L72" name="Range11"/>
    <protectedRange sqref="B79:G79" name="Range13"/>
    <protectedRange sqref="B86:I119 B85" name="Range14"/>
    <protectedRange sqref="K85:L119" name="Range15"/>
    <protectedRange sqref="A131" name="Range17"/>
    <protectedRange sqref="B126 B127:I132" name="Range18"/>
    <protectedRange sqref="K126:L132" name="Range19"/>
    <protectedRange sqref="A143:A145" name="Range20"/>
    <protectedRange sqref="B139 B140:I145" name="Range21"/>
    <protectedRange sqref="K139:L145" name="Range22"/>
    <protectedRange sqref="A202:A203" name="Range30"/>
    <protectedRange sqref="B197 B182 B198:I203 B183:I185" name="Range31"/>
    <protectedRange sqref="K197:L203 K182:L185" name="Range32"/>
    <protectedRange sqref="B209:E211" name="Range33"/>
    <protectedRange sqref="B219:I220" name="Range34"/>
    <protectedRange sqref="D226:D242" name="Range35"/>
    <protectedRange sqref="A251:I257" name="Range37"/>
    <protectedRange sqref="A269:I275 A261:I265" name="Range38"/>
    <protectedRange sqref="B182 B197" name="Range39"/>
    <protectedRange sqref="A71:A72 A132" name="Range12_1"/>
    <protectedRange sqref="A9" name="Range3_1"/>
  </protectedRanges>
  <mergeCells count="218">
    <mergeCell ref="N17:O17"/>
    <mergeCell ref="A19:L19"/>
    <mergeCell ref="A21:A24"/>
    <mergeCell ref="B21:B24"/>
    <mergeCell ref="C21:C24"/>
    <mergeCell ref="D21:D24"/>
    <mergeCell ref="E21:E24"/>
    <mergeCell ref="F21:J23"/>
    <mergeCell ref="A1:L7"/>
    <mergeCell ref="N7:O7"/>
    <mergeCell ref="A8:L8"/>
    <mergeCell ref="A9:L9"/>
    <mergeCell ref="C10:D10"/>
    <mergeCell ref="F10:G10"/>
    <mergeCell ref="K21:L23"/>
    <mergeCell ref="A42:A45"/>
    <mergeCell ref="B42:B45"/>
    <mergeCell ref="C42:C45"/>
    <mergeCell ref="D42:D45"/>
    <mergeCell ref="E42:E45"/>
    <mergeCell ref="F42:J44"/>
    <mergeCell ref="K42:L44"/>
    <mergeCell ref="A12:L12"/>
    <mergeCell ref="A14:L14"/>
    <mergeCell ref="K59:L61"/>
    <mergeCell ref="A75:L75"/>
    <mergeCell ref="A76:L76"/>
    <mergeCell ref="A81:A84"/>
    <mergeCell ref="B81:B84"/>
    <mergeCell ref="C81:C84"/>
    <mergeCell ref="D81:D84"/>
    <mergeCell ref="E81:E84"/>
    <mergeCell ref="F81:J83"/>
    <mergeCell ref="K81:L83"/>
    <mergeCell ref="A59:A62"/>
    <mergeCell ref="B59:B62"/>
    <mergeCell ref="C59:C62"/>
    <mergeCell ref="D59:D62"/>
    <mergeCell ref="E59:E62"/>
    <mergeCell ref="F59:J61"/>
    <mergeCell ref="K122:L124"/>
    <mergeCell ref="A135:A138"/>
    <mergeCell ref="B135:B138"/>
    <mergeCell ref="C135:C138"/>
    <mergeCell ref="D135:D138"/>
    <mergeCell ref="E135:E138"/>
    <mergeCell ref="F135:J137"/>
    <mergeCell ref="K135:L137"/>
    <mergeCell ref="A122:A125"/>
    <mergeCell ref="B122:B125"/>
    <mergeCell ref="C122:C125"/>
    <mergeCell ref="D122:D125"/>
    <mergeCell ref="E122:E125"/>
    <mergeCell ref="F122:J124"/>
    <mergeCell ref="A148:L148"/>
    <mergeCell ref="A149:L149"/>
    <mergeCell ref="A154:L154"/>
    <mergeCell ref="A156:A159"/>
    <mergeCell ref="B156:B159"/>
    <mergeCell ref="C156:C159"/>
    <mergeCell ref="D156:D159"/>
    <mergeCell ref="E156:E159"/>
    <mergeCell ref="F156:J158"/>
    <mergeCell ref="K156:L158"/>
    <mergeCell ref="K169:L171"/>
    <mergeCell ref="A178:A181"/>
    <mergeCell ref="B178:B181"/>
    <mergeCell ref="C178:C181"/>
    <mergeCell ref="D178:D181"/>
    <mergeCell ref="E178:E181"/>
    <mergeCell ref="F178:J180"/>
    <mergeCell ref="K178:L180"/>
    <mergeCell ref="A169:A172"/>
    <mergeCell ref="B169:B172"/>
    <mergeCell ref="C169:C172"/>
    <mergeCell ref="D169:D172"/>
    <mergeCell ref="E169:E172"/>
    <mergeCell ref="F169:J171"/>
    <mergeCell ref="K197:L197"/>
    <mergeCell ref="K198:L198"/>
    <mergeCell ref="K199:L199"/>
    <mergeCell ref="K200:L200"/>
    <mergeCell ref="K201:L201"/>
    <mergeCell ref="K202:L202"/>
    <mergeCell ref="A188:L188"/>
    <mergeCell ref="A193:A196"/>
    <mergeCell ref="B193:B196"/>
    <mergeCell ref="C193:C196"/>
    <mergeCell ref="D193:D196"/>
    <mergeCell ref="E193:E196"/>
    <mergeCell ref="F193:J195"/>
    <mergeCell ref="K193:L196"/>
    <mergeCell ref="A225:F225"/>
    <mergeCell ref="A226:F226"/>
    <mergeCell ref="A227:F227"/>
    <mergeCell ref="A228:F228"/>
    <mergeCell ref="A229:F229"/>
    <mergeCell ref="A230:F230"/>
    <mergeCell ref="K203:L203"/>
    <mergeCell ref="K204:L204"/>
    <mergeCell ref="A206:L206"/>
    <mergeCell ref="A214:L214"/>
    <mergeCell ref="A216:L216"/>
    <mergeCell ref="A223:L223"/>
    <mergeCell ref="A237:F237"/>
    <mergeCell ref="A238:F238"/>
    <mergeCell ref="A239:F239"/>
    <mergeCell ref="A240:F240"/>
    <mergeCell ref="A241:F241"/>
    <mergeCell ref="A242:F242"/>
    <mergeCell ref="A231:F231"/>
    <mergeCell ref="A232:F232"/>
    <mergeCell ref="A233:F233"/>
    <mergeCell ref="A234:F234"/>
    <mergeCell ref="A235:F235"/>
    <mergeCell ref="A236:F236"/>
    <mergeCell ref="B251:C251"/>
    <mergeCell ref="D251:E251"/>
    <mergeCell ref="F251:G251"/>
    <mergeCell ref="H251:I251"/>
    <mergeCell ref="B252:C252"/>
    <mergeCell ref="D252:E252"/>
    <mergeCell ref="F252:G252"/>
    <mergeCell ref="H252:I252"/>
    <mergeCell ref="A244:L244"/>
    <mergeCell ref="C245:E245"/>
    <mergeCell ref="C246:E246"/>
    <mergeCell ref="A248:L248"/>
    <mergeCell ref="A249:I249"/>
    <mergeCell ref="B250:C250"/>
    <mergeCell ref="D250:E250"/>
    <mergeCell ref="F250:G250"/>
    <mergeCell ref="H250:I250"/>
    <mergeCell ref="B255:C255"/>
    <mergeCell ref="D255:E255"/>
    <mergeCell ref="F255:G255"/>
    <mergeCell ref="H255:I255"/>
    <mergeCell ref="B256:C256"/>
    <mergeCell ref="D256:E256"/>
    <mergeCell ref="F256:G256"/>
    <mergeCell ref="H256:I256"/>
    <mergeCell ref="B253:C253"/>
    <mergeCell ref="D253:E253"/>
    <mergeCell ref="F253:G253"/>
    <mergeCell ref="H253:I253"/>
    <mergeCell ref="B254:C254"/>
    <mergeCell ref="D254:E254"/>
    <mergeCell ref="F254:G254"/>
    <mergeCell ref="H254:I254"/>
    <mergeCell ref="B257:C257"/>
    <mergeCell ref="D257:E257"/>
    <mergeCell ref="F257:G257"/>
    <mergeCell ref="H257:I257"/>
    <mergeCell ref="A259:I259"/>
    <mergeCell ref="B260:C260"/>
    <mergeCell ref="D260:E260"/>
    <mergeCell ref="F260:G260"/>
    <mergeCell ref="H260:I260"/>
    <mergeCell ref="B263:C263"/>
    <mergeCell ref="D263:E263"/>
    <mergeCell ref="F263:G263"/>
    <mergeCell ref="H263:I263"/>
    <mergeCell ref="B264:C264"/>
    <mergeCell ref="D264:E264"/>
    <mergeCell ref="F264:G264"/>
    <mergeCell ref="H264:I264"/>
    <mergeCell ref="B261:C261"/>
    <mergeCell ref="D261:E261"/>
    <mergeCell ref="F261:G261"/>
    <mergeCell ref="H261:I261"/>
    <mergeCell ref="B262:C262"/>
    <mergeCell ref="D262:E262"/>
    <mergeCell ref="F262:G262"/>
    <mergeCell ref="H262:I262"/>
    <mergeCell ref="B268:C268"/>
    <mergeCell ref="D268:E268"/>
    <mergeCell ref="F268:G268"/>
    <mergeCell ref="H268:I268"/>
    <mergeCell ref="B269:C269"/>
    <mergeCell ref="D269:E269"/>
    <mergeCell ref="F269:G269"/>
    <mergeCell ref="H269:I269"/>
    <mergeCell ref="B265:C265"/>
    <mergeCell ref="D265:E265"/>
    <mergeCell ref="F265:G265"/>
    <mergeCell ref="H265:I265"/>
    <mergeCell ref="A266:L266"/>
    <mergeCell ref="A267:I267"/>
    <mergeCell ref="B272:C272"/>
    <mergeCell ref="D272:E272"/>
    <mergeCell ref="F272:G272"/>
    <mergeCell ref="H272:I272"/>
    <mergeCell ref="B273:C273"/>
    <mergeCell ref="D273:E273"/>
    <mergeCell ref="F273:G273"/>
    <mergeCell ref="H273:I273"/>
    <mergeCell ref="B270:C270"/>
    <mergeCell ref="D270:E270"/>
    <mergeCell ref="F270:G270"/>
    <mergeCell ref="H270:I270"/>
    <mergeCell ref="B271:C271"/>
    <mergeCell ref="D271:E271"/>
    <mergeCell ref="F271:G271"/>
    <mergeCell ref="H271:I271"/>
    <mergeCell ref="A278:L278"/>
    <mergeCell ref="A279:L280"/>
    <mergeCell ref="A281:L281"/>
    <mergeCell ref="A282:L283"/>
    <mergeCell ref="A284:L284"/>
    <mergeCell ref="A285:L286"/>
    <mergeCell ref="B274:C274"/>
    <mergeCell ref="D274:E274"/>
    <mergeCell ref="F274:G274"/>
    <mergeCell ref="H274:I274"/>
    <mergeCell ref="B275:C275"/>
    <mergeCell ref="D275:E275"/>
    <mergeCell ref="F275:G275"/>
    <mergeCell ref="H275:I275"/>
  </mergeCells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2017-07-30T09:16:34Z</dcterms:modified>
</cp:coreProperties>
</file>